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DL-STAFF1\USERS\D61\leo\DESKTOP\Post-print Accepted Manuscripts\Supplementary Data\"/>
    </mc:Choice>
  </mc:AlternateContent>
  <xr:revisionPtr revIDLastSave="0" documentId="8_{58E2B3AD-94F5-4429-85D9-A0A0E5ECFBC2}" xr6:coauthVersionLast="36" xr6:coauthVersionMax="36" xr10:uidLastSave="{00000000-0000-0000-0000-000000000000}"/>
  <bookViews>
    <workbookView xWindow="1110" yWindow="0" windowWidth="22890" windowHeight="10350" tabRatio="488" xr2:uid="{00000000-000D-0000-FFFF-FFFF00000000}"/>
  </bookViews>
  <sheets>
    <sheet name="Sheet3" sheetId="1" r:id="rId1"/>
    <sheet name="Regulated" sheetId="2" r:id="rId2"/>
    <sheet name="Sheet1" sheetId="3" r:id="rId3"/>
  </sheets>
  <definedNames>
    <definedName name="_xlnm._FilterDatabase" localSheetId="0" hidden="1">Sheet3!$A$1:$V$793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2" l="1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<sst xmlns="http://schemas.openxmlformats.org/spreadsheetml/2006/main" count="2127" uniqueCount="1808">
  <si>
    <t>Accession</t>
  </si>
  <si>
    <t>Description</t>
  </si>
  <si>
    <t>ΣCoverage</t>
  </si>
  <si>
    <t>Σ# Proteins</t>
  </si>
  <si>
    <t>Σ# Unique Peptides</t>
  </si>
  <si>
    <t>Σ# Peptides</t>
  </si>
  <si>
    <t>Σ# PSMs</t>
  </si>
  <si>
    <t>A7: (117+119+121)/(114+115+116)</t>
  </si>
  <si>
    <t>L2R</t>
  </si>
  <si>
    <t>L2R_pvalue</t>
  </si>
  <si>
    <t>A7: (117+119+121)/(114+115+116) Count</t>
  </si>
  <si>
    <t>A7: (117+119+121)/(114+115+116) Variability [%]</t>
  </si>
  <si>
    <t>A7: -- invalid --</t>
  </si>
  <si>
    <t>A7: -- invalid -- Count</t>
  </si>
  <si>
    <t>A7: -- invalid -- Variability [%]</t>
  </si>
  <si>
    <t>Score A(3,6)</t>
  </si>
  <si>
    <t>Coverage A(3,6)</t>
  </si>
  <si>
    <t># Peptides A(3,6)</t>
  </si>
  <si>
    <t># PSM A(3,6)</t>
  </si>
  <si>
    <t># AAs</t>
  </si>
  <si>
    <t>MW [kDa]</t>
  </si>
  <si>
    <t>calc. pI</t>
  </si>
  <si>
    <t>Q4L750</t>
  </si>
  <si>
    <t>Alanine dehydrogenase OS=Staphylococcus haemolyticus (strain JCSC1435) GN=ald PE=3 SV=1 - [DHA_STAHJ]</t>
  </si>
  <si>
    <t>P34071</t>
  </si>
  <si>
    <t>Enterotoxin type C-2 OS=Staphylococcus aureus GN=entC2 PE=1 SV=1 - [ENTC2_STAAU]</t>
  </si>
  <si>
    <t>Q4L5M1</t>
  </si>
  <si>
    <t>Antibacterial protein 3 homolog OS=Staphylococcus haemolyticus (strain JCSC1435) GN=SH1743 PE=3 SV=1 - [GGI3_STAHJ]</t>
  </si>
  <si>
    <t>Q5HEG6</t>
  </si>
  <si>
    <t>Delta-hemolysin OS=Staphylococcus aureus (strain COL) GN=hld PE=3 SV=3 - [HLD_STAAC]</t>
  </si>
  <si>
    <t>Q2YUH8</t>
  </si>
  <si>
    <t>Potassium-transporting ATPase KdpC subunit OS=Staphylococcus aureus (strain bovine RF122 / ET3-1) GN=kdpC PE=3 SV=1 - [KDPC_STAAB]</t>
  </si>
  <si>
    <t>P95695</t>
  </si>
  <si>
    <t>Capsular polysaccharide type 5 biosynthesis protein cap5A OS=Staphylococcus aureus (strain Newman) GN=cap5A PE=3 SV=1 - [CAP5A_STAAE]</t>
  </si>
  <si>
    <t>B9DPR2</t>
  </si>
  <si>
    <t>Phospho-N-acetylmuramoyl-pentapeptide-transferase OS=Staphylococcus carnosus (strain TM300) GN=mraY PE=3 SV=1 - [MRAY_STACT]</t>
  </si>
  <si>
    <t>Q2FH87</t>
  </si>
  <si>
    <t>Large-conductance mechanosensitive channel OS=Staphylococcus aureus (strain USA300) GN=mscL PE=3 SV=2 - [MSCL_STAA3]</t>
  </si>
  <si>
    <t>Q8CNZ4</t>
  </si>
  <si>
    <t>UPF0758 protein SE_1336 OS=Staphylococcus epidermidis (strain ATCC 12228) GN=SE_1336 PE=3 SV=1 - [Y1336_STAES]</t>
  </si>
  <si>
    <t>Q4A040</t>
  </si>
  <si>
    <t>Polyphosphate kinase OS=Staphylococcus saprophyticus subsp. saprophyticus (strain ATCC 15305 / DSM 20229) GN=ppk PE=3 SV=1 - [PPK_STAS1]</t>
  </si>
  <si>
    <t>P0C807</t>
  </si>
  <si>
    <t>Phenol-soluble modulin alpha 3 peptide OS=Staphylococcus aureus (strain bovine RF122 / ET3-1) GN=psmA3 PE=3 SV=1 - [PSMA3_STAAB]</t>
  </si>
  <si>
    <t>M0R019</t>
  </si>
  <si>
    <t>Heterogeneous nuclear ribonucleoprotein M (Fragment) OS=Homo sapiens GN=HNRNPM PE=1 SV=4 - [M0R019_HUMAN]</t>
  </si>
  <si>
    <t>P0A0K0</t>
  </si>
  <si>
    <t>Uncharacterized protein SAV1875 OS=Staphylococcus aureus (strain Mu50 / ATCC 700699) GN=SAV1875 PE=1 SV=1 - [Y1875_STAAM]</t>
  </si>
  <si>
    <t>Q49XM5</t>
  </si>
  <si>
    <t>2-oxoglutarate dehydrogenase E1 component OS=Staphylococcus saprophyticus subsp. saprophyticus (strain ATCC 15305 / DSM 20229) GN=odhA PE=3 SV=1 - [ODO1_STAS1]</t>
  </si>
  <si>
    <t>P0C1U9</t>
  </si>
  <si>
    <t>DNA topoisomerase 4 subunit A OS=Staphylococcus aureus GN=parC PE=3 SV=1 - [PARC_STAAU]</t>
  </si>
  <si>
    <t>P65288</t>
  </si>
  <si>
    <t>Lipase 1 OS=Staphylococcus aureus (strain Mu50 / ATCC 700699) GN=lip1 PE=3 SV=2 - [LIP1_STAAM]</t>
  </si>
  <si>
    <t>Q4L803</t>
  </si>
  <si>
    <t>Putative aldehyde dehydrogenase SH0913 OS=Staphylococcus haemolyticus (strain JCSC1435) GN=SH0913 PE=3 SV=2 - [ALD1_STAHJ]</t>
  </si>
  <si>
    <t>A7X1J9</t>
  </si>
  <si>
    <t>Ribonuclease 3 OS=Staphylococcus aureus (strain Mu3 / ATCC 700698) GN=rnc PE=3 SV=1 - [RNC_STAA1]</t>
  </si>
  <si>
    <t>Q5HNY6</t>
  </si>
  <si>
    <t>DNA primase OS=Staphylococcus epidermidis (strain ATCC 35984 / RP62A) GN=dnaG PE=3 SV=1 - [DNAG_STAEQ]</t>
  </si>
  <si>
    <t>Q2G2G7</t>
  </si>
  <si>
    <t>UPF0637 protein SAOUHSC_01054 OS=Staphylococcus aureus (strain NCTC 8325) GN=SAOUHSC_01054 PE=3 SV=1 - [Y1054_STAA8]</t>
  </si>
  <si>
    <t>A6U3E1</t>
  </si>
  <si>
    <t>Ketol-acid reductoisomerase OS=Staphylococcus aureus (strain JH1) GN=ilvC PE=3 SV=1 - [ILVC_STAA2]</t>
  </si>
  <si>
    <t>Q6GHF2</t>
  </si>
  <si>
    <t>CDP-diacylglycerol--glycerol-3-phosphate 3-phosphatidyltransferase OS=Staphylococcus aureus (strain MRSA252) GN=pgsA PE=3 SV=1 - [PGSA_STAAR]</t>
  </si>
  <si>
    <t>P60875</t>
  </si>
  <si>
    <t>Uncharacterized protein SAV2627.1 OS=Staphylococcus aureus (strain Mu50 / ATCC 700699) GN=SAV2627.1 PE=4 SV=1 - [Y2627_STAAM]</t>
  </si>
  <si>
    <t>B9DLY0</t>
  </si>
  <si>
    <t>Urease subunit alpha OS=Staphylococcus carnosus (strain TM300) GN=ureC PE=3 SV=1 - [URE1_STACT]</t>
  </si>
  <si>
    <t>Q6GB09</t>
  </si>
  <si>
    <t>UPF0051 protein SAS0788 OS=Staphylococcus aureus (strain MSSA476) GN=SAS0788 PE=3 SV=1 - [Y788_STAAS]</t>
  </si>
  <si>
    <t>Q49WR1</t>
  </si>
  <si>
    <t>Endonuclease MutS2 OS=Staphylococcus saprophyticus subsp. saprophyticus (strain ATCC 15305 / DSM 20229) GN=mutS2 PE=3 SV=1 - [MUTS2_STAS1]</t>
  </si>
  <si>
    <t>Q6GFB8</t>
  </si>
  <si>
    <t>Protein map OS=Staphylococcus aureus (strain MRSA252) GN=map PE=3 SV=1 - [MAP_STAAR]</t>
  </si>
  <si>
    <t>P65897</t>
  </si>
  <si>
    <t>Phosphoribosylglycinamide formyltransferase OS=Staphylococcus aureus (strain Mu50 / ATCC 700699) GN=purN PE=3 SV=1 - [PUR3_STAAM]</t>
  </si>
  <si>
    <t>A0A087WT91</t>
  </si>
  <si>
    <t>TBC1 domain family member 3F OS=Homo sapiens GN=TBC1D3F PE=4 SV=1 - [A0A087WT91_HUMAN]</t>
  </si>
  <si>
    <t>Q8NW73</t>
  </si>
  <si>
    <t>Probable GTP-binding protein EngB OS=Staphylococcus aureus (strain MW2) GN=engB PE=3 SV=1 - [ENGB_STAAW]</t>
  </si>
  <si>
    <t>Q5HMH1</t>
  </si>
  <si>
    <t>Redox-sensing transcriptional repressor Rex OS=Staphylococcus epidermidis (strain ATCC 35984 / RP62A) GN=rex PE=3 SV=1 - [REX_STAEQ]</t>
  </si>
  <si>
    <t>Q2FW08</t>
  </si>
  <si>
    <t>50S ribosomal protein L23 OS=Staphylococcus aureus (strain NCTC 8325) GN=rplW PE=1 SV=1 - [RL23_STAA8]</t>
  </si>
  <si>
    <t>Q4L4E7</t>
  </si>
  <si>
    <t>Histidinol-phosphate aminotransferase OS=Staphylococcus haemolyticus (strain JCSC1435) GN=hisC PE=3 SV=1 - [HIS8_STAHJ]</t>
  </si>
  <si>
    <t>Q49XS8</t>
  </si>
  <si>
    <t>Glycerol-3-phosphate dehydrogenase [NAD(P)+] OS=Staphylococcus saprophyticus subsp. saprophyticus (strain ATCC 15305 / DSM 20229) GN=gpsA PE=3 SV=1 - [GPDA_STAS1]</t>
  </si>
  <si>
    <t>Q6GAV1</t>
  </si>
  <si>
    <t>Chaperone protein ClpB OS=Staphylococcus aureus (strain MSSA476) GN=clpB PE=3 SV=1 - [CLPB_STAAS]</t>
  </si>
  <si>
    <t>Q7A1N5</t>
  </si>
  <si>
    <t>Transcriptional regulator SarA OS=Staphylococcus aureus (strain MW2) GN=sarA PE=1 SV=3 - [SARA_STAAW]</t>
  </si>
  <si>
    <t>Q99QS1</t>
  </si>
  <si>
    <t>Protein map OS=Staphylococcus aureus (strain Mu50 / ATCC 700699) GN=map PE=1 SV=1 - [MAP_STAAM]</t>
  </si>
  <si>
    <t>P81177</t>
  </si>
  <si>
    <t>Zinc metalloproteinase aureolysin OS=Staphylococcus aureus GN=aur PE=1 SV=2 - [AURE_STAAU]</t>
  </si>
  <si>
    <t>Q5HR20</t>
  </si>
  <si>
    <t>7-cyano-7-deazaguanine synthase OS=Staphylococcus epidermidis (strain ATCC 35984 / RP62A) GN=queC PE=3 SV=1 - [QUEC_STAEQ]</t>
  </si>
  <si>
    <t>Q49YB9</t>
  </si>
  <si>
    <t>Dephospho-CoA kinase OS=Staphylococcus saprophyticus subsp. saprophyticus (strain ATCC 15305 / DSM 20229) GN=coaE PE=3 SV=1 - [COAE_STAS1]</t>
  </si>
  <si>
    <t>Q6G9J9</t>
  </si>
  <si>
    <t>Phosphatidylglycerol lysyltransferase OS=Staphylococcus aureus (strain MSSA476) GN=mprF PE=3 SV=1 - [MPRF_STAAS]</t>
  </si>
  <si>
    <t>P63921</t>
  </si>
  <si>
    <t>Peptide deformylase-like OS=Staphylococcus aureus (strain Mu50 / ATCC 700699) GN=SAV1215 PE=3 SV=1 - [DEFL_STAAM]</t>
  </si>
  <si>
    <t>B9DKN5</t>
  </si>
  <si>
    <t>Biotin synthase OS=Staphylococcus carnosus (strain TM300) GN=bioB PE=3 SV=1 - [BIOB_STACT]</t>
  </si>
  <si>
    <t>Q6GF48</t>
  </si>
  <si>
    <t>Probable succinyl-diaminopimelate desuccinylase OS=Staphylococcus aureus (strain MRSA252) GN=dapE PE=3 SV=1 - [DAPE_STAAR]</t>
  </si>
  <si>
    <t>Q9F0R1</t>
  </si>
  <si>
    <t>HTH-type transcriptional regulator SarR OS=Staphylococcus aureus (strain NCTC 8325) GN=sarR PE=1 SV=3 - [SARR_STAA8]</t>
  </si>
  <si>
    <t>A6U3X0</t>
  </si>
  <si>
    <t>50S ribosomal protein L22 OS=Staphylococcus aureus (strain JH1) GN=rplV PE=3 SV=1 - [RL22_STAA2]</t>
  </si>
  <si>
    <t>P66694</t>
  </si>
  <si>
    <t>Ribose-5-phosphate isomerase A OS=Staphylococcus aureus (strain Mu50 / ATCC 700699) GN=rpiA PE=3 SV=1 - [RPIA_STAAM]</t>
  </si>
  <si>
    <t>Q6GKS6</t>
  </si>
  <si>
    <t>Sensor protein kinase WalK OS=Staphylococcus aureus (strain MRSA252) GN=walK PE=3 SV=1 - [WALK_STAAR]</t>
  </si>
  <si>
    <t>Q2FFK6</t>
  </si>
  <si>
    <t>UPF0421 protein SAUSA300_1870 OS=Staphylococcus aureus (strain USA300) GN=SAUSA300_1870 PE=3 SV=1 - [Y1870_STAA3]</t>
  </si>
  <si>
    <t>Q2YYP7</t>
  </si>
  <si>
    <t>50S ribosomal protein L4 OS=Staphylococcus aureus (strain bovine RF122 / ET3-1) GN=rplD PE=3 SV=1 - [RL4_STAAB]</t>
  </si>
  <si>
    <t>A5IRJ6</t>
  </si>
  <si>
    <t>Peptide chain release factor 3 OS=Staphylococcus aureus (strain JH9) GN=prfC PE=3 SV=1 - [RF3_STAA9]</t>
  </si>
  <si>
    <t>Q49ZH2</t>
  </si>
  <si>
    <t>DNA topoisomerase 3 OS=Staphylococcus saprophyticus subsp. saprophyticus (strain ATCC 15305 / DSM 20229) GN=topB PE=3 SV=1 - [TOP3_STAS1]</t>
  </si>
  <si>
    <t>A6QI28</t>
  </si>
  <si>
    <t>UPF0754 membrane protein NWMN_1738 OS=Staphylococcus aureus (strain Newman) GN=NWMN_1738 PE=3 SV=1 - [Y1738_STAAE]</t>
  </si>
  <si>
    <t>Q6GE63</t>
  </si>
  <si>
    <t>Uncharacterized lipoprotein SAR2457 OS=Staphylococcus aureus (strain MRSA252) GN=SAR2457 PE=3 SV=1 - [Y2457_STAAR]</t>
  </si>
  <si>
    <t>Q8CPK4</t>
  </si>
  <si>
    <t>Cell division protein FtsZ OS=Staphylococcus epidermidis (strain ATCC 12228) GN=ftsZ PE=3 SV=1 - [FTSZ_STAES]</t>
  </si>
  <si>
    <t>Q4L5M8</t>
  </si>
  <si>
    <t>Putative cysteine ligase BshC OS=Staphylococcus haemolyticus (strain JCSC1435) GN=bshC PE=3 SV=1 - [BSHC_STAHJ]</t>
  </si>
  <si>
    <t>Q49ZD9</t>
  </si>
  <si>
    <t>Energy-coupling factor transporter ATP-binding protein EcfA2 OS=Staphylococcus saprophyticus subsp. saprophyticus (strain ATCC 15305 / DSM 20229) GN=ecfA2 PE=3 SV=1 - [ECFA2_STAS1]</t>
  </si>
  <si>
    <t>A7X5G0</t>
  </si>
  <si>
    <t>50S ribosomal protein L2 OS=Staphylococcus aureus (strain Mu3 / ATCC 700698) GN=rplB PE=3 SV=1 - [RL2_STAA1]</t>
  </si>
  <si>
    <t>Q6GIF6</t>
  </si>
  <si>
    <t>D-alanine--poly(phosphoribitol) ligase subunit 1 OS=Staphylococcus aureus (strain MRSA252) GN=dltA PE=3 SV=1 - [DLTA_STAAR]</t>
  </si>
  <si>
    <t>Q4L4U5</t>
  </si>
  <si>
    <t>D-alanine--poly(phosphoribitol) ligase subunit 1 OS=Staphylococcus haemolyticus (strain JCSC1435) GN=dltA PE=3 SV=1 - [DLTA_STAHJ]</t>
  </si>
  <si>
    <t>Q2YXT6</t>
  </si>
  <si>
    <t>Homoserine kinase OS=Staphylococcus aureus (strain bovine RF122 / ET3-1) GN=thrB PE=3 SV=1 - [KHSE_STAAB]</t>
  </si>
  <si>
    <t>Q5HGP5</t>
  </si>
  <si>
    <t>Cell division protein FtsZ OS=Staphylococcus aureus (strain COL) GN=ftsZ PE=3 SV=1 - [FTSZ_STAAC]</t>
  </si>
  <si>
    <t>Q6GBU8</t>
  </si>
  <si>
    <t>50S ribosomal protein L10 OS=Staphylococcus aureus (strain MSSA476) GN=rplJ PE=3 SV=1 - [RL10_STAAS]</t>
  </si>
  <si>
    <t>Q5HGZ0</t>
  </si>
  <si>
    <t>Pyruvate dehydrogenase E1 component subunit beta OS=Staphylococcus aureus (strain COL) GN=pdhB PE=3 SV=1 - [ODPB_STAAC]</t>
  </si>
  <si>
    <t>Q5HQ75</t>
  </si>
  <si>
    <t>Pyruvate dehydrogenase E1 component subunit beta OS=Staphylococcus epidermidis (strain ATCC 35984 / RP62A) GN=pdhB PE=3 SV=1 - [ODPB_STAEQ]</t>
  </si>
  <si>
    <t>Q93EP0</t>
  </si>
  <si>
    <t>50S ribosomal protein L21 OS=Staphylococcus aureus GN=rplU PE=3 SV=1 - [RL21_STAAU]</t>
  </si>
  <si>
    <t>Q2FW21</t>
  </si>
  <si>
    <t>50S ribosomal protein L6 OS=Staphylococcus aureus (strain NCTC 8325) GN=rplF PE=1 SV=1 - [RL6_STAA8]</t>
  </si>
  <si>
    <t>Q4L7W2</t>
  </si>
  <si>
    <t>D-alanine--D-alanine ligase OS=Staphylococcus haemolyticus (strain JCSC1435) GN=ddl PE=3 SV=1 - [DDL_STAHJ]</t>
  </si>
  <si>
    <t>P20831</t>
  </si>
  <si>
    <t>DNA gyrase subunit A OS=Staphylococcus aureus GN=gyrA PE=1 SV=3 - [GYRA_STAAU]</t>
  </si>
  <si>
    <t>Q9F1K0</t>
  </si>
  <si>
    <t>DNA polymerase III subunit alpha OS=Staphylococcus aureus (strain NCTC 8325) GN=dnaE PE=3 SV=1 - [DPO3A_STAA8]</t>
  </si>
  <si>
    <t>Q4L6Z1</t>
  </si>
  <si>
    <t>50S ribosomal protein L27 OS=Staphylococcus haemolyticus (strain JCSC1435) GN=rpmA PE=3 SV=1 - [RL27_STAHJ]</t>
  </si>
  <si>
    <t>Q2FG18</t>
  </si>
  <si>
    <t>30S ribosomal protein S4 OS=Staphylococcus aureus (strain USA300) GN=rpsD PE=3 SV=1 - [RS4_STAA3]</t>
  </si>
  <si>
    <t>Q6GJD0</t>
  </si>
  <si>
    <t>50S ribosomal protein L1 OS=Staphylococcus aureus (strain MRSA252) GN=rplA PE=3 SV=1 - [RL1_STAAR]</t>
  </si>
  <si>
    <t>A5ITM3</t>
  </si>
  <si>
    <t>Acetyl-coenzyme A carboxylase carboxyl transferase subunit alpha OS=Staphylococcus aureus (strain JH9) GN=accA PE=3 SV=1 - [ACCA_STAA9]</t>
  </si>
  <si>
    <t>C9J3I4</t>
  </si>
  <si>
    <t>Protein-tyrosine sulfotransferase 1 (Fragment) OS=Homo sapiens GN=TPST1 PE=4 SV=1 - [C9J3I4_HUMAN]</t>
  </si>
  <si>
    <t>Q49X05</t>
  </si>
  <si>
    <t>50S ribosomal protein L28 OS=Staphylococcus saprophyticus subsp. saprophyticus (strain ATCC 15305 / DSM 20229) GN=rpmB PE=3 SV=1 - [RL28_STAS1]</t>
  </si>
  <si>
    <t>Q6GK28</t>
  </si>
  <si>
    <t>Protein EsaA OS=Staphylococcus aureus (strain MRSA252) GN=esaA PE=3 SV=1 - [ESAA_STAAR]</t>
  </si>
  <si>
    <t>A6TZA2</t>
  </si>
  <si>
    <t>Putative antiporter subunit mnhD2 OS=Staphylococcus aureus (strain JH1) GN=mnhD2 PE=3 SV=1 - [MNHD2_STAA2]</t>
  </si>
  <si>
    <t>Q5HLY6</t>
  </si>
  <si>
    <t>Lipid II:glycine glycyltransferase OS=Staphylococcus epidermidis (strain ATCC 35984 / RP62A) GN=femX PE=3 SV=1 - [FEMX_STAEQ]</t>
  </si>
  <si>
    <t>Q8NYA5</t>
  </si>
  <si>
    <t>UPF0324 membrane protein MW0317 OS=Staphylococcus aureus (strain MW2) GN=MW0317 PE=3 SV=1 - [Y317_STAAW]</t>
  </si>
  <si>
    <t>Q8NXL7</t>
  </si>
  <si>
    <t>Epimerase family protein MW0731 OS=Staphylococcus aureus (strain MW2) GN=MW0731 PE=3 SV=1 - [Y731_STAAW]</t>
  </si>
  <si>
    <t>Q8CST4</t>
  </si>
  <si>
    <t>Translation initiation factor IF-2 OS=Staphylococcus epidermidis (strain ATCC 12228) GN=infB PE=3 SV=1 - [IF2_STAES]</t>
  </si>
  <si>
    <t>Q4L5X1</t>
  </si>
  <si>
    <t>Translation initiation factor IF-2 OS=Staphylococcus haemolyticus (strain JCSC1435) GN=infB PE=3 SV=1 - [IF2_STAHJ]</t>
  </si>
  <si>
    <t>Q2G2J2</t>
  </si>
  <si>
    <t>Staphylococcal secretory antigen ssaA2 OS=Staphylococcus aureus (strain NCTC 8325) GN=ssaA2 PE=1 SV=1 - [SSAA2_STAA8]</t>
  </si>
  <si>
    <t>Q2YWD9</t>
  </si>
  <si>
    <t>Probable transglycosylase IsaA OS=Staphylococcus aureus (strain bovine RF122 / ET3-1) GN=isaA PE=3 SV=1 - [ISAA_STAAB]</t>
  </si>
  <si>
    <t>Q5HNH0</t>
  </si>
  <si>
    <t>UPF0478 protein SERP1299 OS=Staphylococcus epidermidis (strain ATCC 35984 / RP62A) GN=SERP1299 PE=3 SV=1 - [Y1299_STAEQ]</t>
  </si>
  <si>
    <t>Q2YV76</t>
  </si>
  <si>
    <t>2-C-methyl-D-erythritol 4-phosphate cytidylyltransferase 1 OS=Staphylococcus aureus (strain bovine RF122 / ET3-1) GN=ispD1 PE=3 SV=1 - [ISPD1_STAAB]</t>
  </si>
  <si>
    <t>Q4L5U1</t>
  </si>
  <si>
    <t>Ribosome maturation factor RimM OS=Staphylococcus haemolyticus (strain JCSC1435) GN=rimM PE=3 SV=1 - [RIMM_STAHJ]</t>
  </si>
  <si>
    <t>Q49ZF5</t>
  </si>
  <si>
    <t>30S ribosomal protein S14 type Z OS=Staphylococcus saprophyticus subsp. saprophyticus (strain ATCC 15305 / DSM 20229) GN=rpsZ PE=3 SV=1 - [RS14Z_STAS1]</t>
  </si>
  <si>
    <t>Q6GHX3</t>
  </si>
  <si>
    <t>UPF0358 protein SAR1086 OS=Staphylococcus aureus (strain MRSA252) GN=SAR1086 PE=3 SV=1 - [Y1086_STAAR]</t>
  </si>
  <si>
    <t>Q5HEW4</t>
  </si>
  <si>
    <t>Serine protease SplE OS=Staphylococcus aureus (strain COL) GN=splE PE=3 SV=1 - [SPLE_STAAC]</t>
  </si>
  <si>
    <t>Q2FE05</t>
  </si>
  <si>
    <t>UTP--glucose-1-phosphate uridylyltransferase OS=Staphylococcus aureus (strain USA300) GN=gtaB PE=3 SV=2 - [GTAB_STAA3]</t>
  </si>
  <si>
    <t>A6U1T5</t>
  </si>
  <si>
    <t>Chorismate synthase OS=Staphylococcus aureus (strain JH1) GN=aroC PE=3 SV=1 - [AROC_STAA2]</t>
  </si>
  <si>
    <t>Q5HJC1</t>
  </si>
  <si>
    <t>2-C-methyl-D-erythritol 4-phosphate cytidylyltransferase 2 OS=Staphylococcus aureus (strain COL) GN=ispD2 PE=3 SV=1 - [ISPD2_STAAC]</t>
  </si>
  <si>
    <t>Q2YT09</t>
  </si>
  <si>
    <t>Endoribonuclease YbeY OS=Staphylococcus aureus (strain bovine RF122 / ET3-1) GN=ybeY PE=3 SV=1 - [YBEY_STAAB]</t>
  </si>
  <si>
    <t>A6U188</t>
  </si>
  <si>
    <t>Translation initiation factor IF-2 OS=Staphylococcus aureus (strain JH1) GN=infB PE=3 SV=1 - [IF2_STAA2]</t>
  </si>
  <si>
    <t>Q5HFR9</t>
  </si>
  <si>
    <t>Pyrroline-5-carboxylate reductase OS=Staphylococcus aureus (strain COL) GN=proC PE=3 SV=1 - [P5CR_STAAC]</t>
  </si>
  <si>
    <t>Q5HJK3</t>
  </si>
  <si>
    <t>Putative aldehyde dehydrogenase AldA OS=Staphylococcus aureus (strain COL) GN=aldA PE=3 SV=1 - [ALDA_STAAC]</t>
  </si>
  <si>
    <t>Q8CRH4</t>
  </si>
  <si>
    <t>30S ribosomal protein S8 OS=Staphylococcus epidermidis (strain ATCC 12228) GN=rpsH PE=3 SV=1 - [RS8_STAES]</t>
  </si>
  <si>
    <t>Q5HIS8</t>
  </si>
  <si>
    <t>Single-stranded DNA-binding protein 1 OS=Staphylococcus aureus (strain COL) GN=ssb PE=3 SV=1 - [SSB1_STAAC]</t>
  </si>
  <si>
    <t>A7X5C5</t>
  </si>
  <si>
    <t>30S ribosomal protein S11 OS=Staphylococcus aureus (strain Mu3 / ATCC 700698) GN=rpsK PE=3 SV=1 - [RS11_STAA1]</t>
  </si>
  <si>
    <t>A5IV16</t>
  </si>
  <si>
    <t>50S ribosomal protein L30 OS=Staphylococcus aureus (strain JH9) GN=rpmD PE=3 SV=1 - [RL30_STAA9]</t>
  </si>
  <si>
    <t>Q5HE49</t>
  </si>
  <si>
    <t>Glutamine--fructose-6-phosphate aminotransferase [isomerizing] OS=Staphylococcus aureus (strain COL) GN=glmS PE=3 SV=3 - [GLMS_STAAC]</t>
  </si>
  <si>
    <t>Q5HM69</t>
  </si>
  <si>
    <t>Glutamine--fructose-6-phosphate aminotransferase [isomerizing] OS=Staphylococcus epidermidis (strain ATCC 35984 / RP62A) GN=glmS PE=3 SV=3 - [GLMS_STAEQ]</t>
  </si>
  <si>
    <t>A7X1E5</t>
  </si>
  <si>
    <t>Bifunctional protein PyrR OS=Staphylococcus aureus (strain Mu3 / ATCC 700698) GN=pyrR PE=3 SV=1 - [PYRR_STAA1]</t>
  </si>
  <si>
    <t>A6QJ75</t>
  </si>
  <si>
    <t>30S ribosomal protein S5 OS=Staphylococcus aureus (strain Newman) GN=rpsE PE=3 SV=1 - [RS5_STAAE]</t>
  </si>
  <si>
    <t>A7X5C7</t>
  </si>
  <si>
    <t>30S ribosomal protein S13 OS=Staphylococcus aureus (strain Mu3 / ATCC 700698) GN=rpsM PE=3 SV=1 - [RS13_STAA1]</t>
  </si>
  <si>
    <t>Q6G9D4</t>
  </si>
  <si>
    <t>Thymidylate synthase OS=Staphylococcus aureus (strain MSSA476) GN=thyA PE=3 SV=1 - [TYSY_STAAS]</t>
  </si>
  <si>
    <t>Q2FXQ1</t>
  </si>
  <si>
    <t>50S ribosomal protein L20 OS=Staphylococcus aureus (strain NCTC 8325) GN=rplT PE=1 SV=1 - [RL20_STAA8]</t>
  </si>
  <si>
    <t>P0C7X8</t>
  </si>
  <si>
    <t>Phenol-soluble modulin alpha 1 peptide OS=Staphylococcus aureus (strain Mu3 / ATCC 700698) GN=psmA1 PE=3 SV=1 - [PSMA1_STAA1]</t>
  </si>
  <si>
    <t>Q99TC5</t>
  </si>
  <si>
    <t>UPF0478 protein SAV1739 OS=Staphylococcus aureus (strain Mu50 / ATCC 700699) GN=SAV1739 PE=3 SV=1 - [Y1739_STAAM]</t>
  </si>
  <si>
    <t>Q5HCY3</t>
  </si>
  <si>
    <t>O-acetyltransferase OatA OS=Staphylococcus aureus (strain COL) GN=oatA PE=3 SV=1 - [OATA_STAAC]</t>
  </si>
  <si>
    <t>Q4L897</t>
  </si>
  <si>
    <t>30S ribosomal protein S5 OS=Staphylococcus haemolyticus (strain JCSC1435) GN=rpsE PE=3 SV=1 - [RS5_STAHJ]</t>
  </si>
  <si>
    <t>Q6GFZ9</t>
  </si>
  <si>
    <t>Uncharacterized peptidase SAR1786 OS=Staphylococcus aureus (strain MRSA252) GN=SAR1786 PE=3 SV=1 - [Y1786_STAAR]</t>
  </si>
  <si>
    <t>Q6GJ47</t>
  </si>
  <si>
    <t>Putative antiporter subunit mnhA2 OS=Staphylococcus aureus (strain MRSA252) GN=mnhA2 PE=3 SV=1 - [MNHA2_STAAR]</t>
  </si>
  <si>
    <t>P39859</t>
  </si>
  <si>
    <t>Protein CapJ OS=Staphylococcus aureus GN=capJ PE=4 SV=1 - [CAPJ_STAAU]</t>
  </si>
  <si>
    <t>P66553</t>
  </si>
  <si>
    <t>30S ribosomal protein S3 OS=Staphylococcus aureus (strain N315) GN=rpsC PE=1 SV=1 - [RS3_STAAN]</t>
  </si>
  <si>
    <t>Q8NW59</t>
  </si>
  <si>
    <t>Acetyl-coenzyme A carboxylase carboxyl transferase subunit beta OS=Staphylococcus aureus (strain MW2) GN=accD PE=3 SV=1 - [ACCD_STAAW]</t>
  </si>
  <si>
    <t>Q6GJ96</t>
  </si>
  <si>
    <t>Putative proline/betaine transporter OS=Staphylococcus aureus (strain MRSA252) GN=proP PE=3 SV=1 - [PROP_STAAR]</t>
  </si>
  <si>
    <t>A8Z4C4</t>
  </si>
  <si>
    <t>Elongation factor 4 OS=Staphylococcus aureus (strain USA300 / TCH1516) GN=lepA PE=3 SV=1 - [LEPA_STAAT]</t>
  </si>
  <si>
    <t>A5IV72</t>
  </si>
  <si>
    <t>Urease accessory protein UreE OS=Staphylococcus aureus (strain JH9) GN=ureE PE=3 SV=1 - [UREE_STAA9]</t>
  </si>
  <si>
    <t>Q7A4V2</t>
  </si>
  <si>
    <t>UPF0754 membrane protein SA1664 OS=Staphylococcus aureus (strain N315) GN=SA1664 PE=1 SV=1 - [Y1664_STAAN]</t>
  </si>
  <si>
    <t>A5ISC5</t>
  </si>
  <si>
    <t>tRNA (guanine-N(1)-)-methyltransferase OS=Staphylococcus aureus (strain JH9) GN=trmD PE=3 SV=1 - [TRMD_STAA9]</t>
  </si>
  <si>
    <t>Q2FZ08</t>
  </si>
  <si>
    <t>Ribonuclease Y OS=Staphylococcus aureus (strain NCTC 8325) GN=rny PE=1 SV=1 - [RNY_STAA8]</t>
  </si>
  <si>
    <t>A7X6T9</t>
  </si>
  <si>
    <t>Probable transglycosylase IsaA OS=Staphylococcus aureus (strain Mu3 / ATCC 700698) GN=isaA PE=3 SV=1 - [ISAA_STAA1]</t>
  </si>
  <si>
    <t>Q5HNF9</t>
  </si>
  <si>
    <t>Putative dipeptidase SERP1310 OS=Staphylococcus epidermidis (strain ATCC 35984 / RP62A) GN=SERP1310 PE=3 SV=1 - [PEPVL_STAEQ]</t>
  </si>
  <si>
    <t>Q6GH55</t>
  </si>
  <si>
    <t>Aconitate hydratase A OS=Staphylococcus aureus (strain MRSA252) GN=acnA PE=3 SV=1 - [ACNA_STAAR]</t>
  </si>
  <si>
    <t>P99103</t>
  </si>
  <si>
    <t>DNA polymerase III subunit beta OS=Staphylococcus aureus (strain N315) GN=dnaN PE=1 SV=1 - [DPO3B_STAAN]</t>
  </si>
  <si>
    <t>A7WXZ2</t>
  </si>
  <si>
    <t>N-acetylneuraminate lyase OS=Staphylococcus aureus (strain Mu3 / ATCC 700698) GN=nanA PE=3 SV=1 - [NANA_STAA1]</t>
  </si>
  <si>
    <t>B9DNH1</t>
  </si>
  <si>
    <t>Putative pre-16S rRNA nuclease OS=Staphylococcus carnosus (strain TM300) GN=Sca_1228 PE=3 SV=1 - [YQGF_STACT]</t>
  </si>
  <si>
    <t>Q5HM09</t>
  </si>
  <si>
    <t>50S ribosomal protein L14 OS=Staphylococcus epidermidis (strain ATCC 35984 / RP62A) GN=rplN PE=3 SV=1 - [RL14_STAEQ]</t>
  </si>
  <si>
    <t>Q5HEP0</t>
  </si>
  <si>
    <t>Response regulator protein VraR OS=Staphylococcus aureus (strain COL) GN=vraR PE=3 SV=1 - [VRAR_STAAC]</t>
  </si>
  <si>
    <t>Q8CNC9</t>
  </si>
  <si>
    <t>Urease subunit alpha OS=Staphylococcus epidermidis (strain ATCC 12228) GN=ureC PE=3 SV=1 - [URE1_STAES]</t>
  </si>
  <si>
    <t>A5IV74</t>
  </si>
  <si>
    <t>Urease accessory protein UreG OS=Staphylococcus aureus (strain JH9) GN=ureG PE=3 SV=1 - [UREG_STAA9]</t>
  </si>
  <si>
    <t>Q5HDZ1</t>
  </si>
  <si>
    <t>30S ribosomal protein S9 OS=Staphylococcus aureus (strain COL) GN=rpsI PE=3 SV=1 - [RS9_STAAC]</t>
  </si>
  <si>
    <t>Q49ZE3</t>
  </si>
  <si>
    <t>30S ribosomal protein S11 OS=Staphylococcus saprophyticus subsp. saprophyticus (strain ATCC 15305 / DSM 20229) GN=rpsK PE=3 SV=1 - [RS11_STAS1]</t>
  </si>
  <si>
    <t>P60089</t>
  </si>
  <si>
    <t>Pyruvate dehydrogenase E1 component subunit alpha OS=Staphylococcus aureus (strain Mu50 / ATCC 700699) GN=pdhA PE=3 SV=1 - [ODPA_STAAM]</t>
  </si>
  <si>
    <t>Q5HE80</t>
  </si>
  <si>
    <t>50S ribosomal protein L31 type B OS=Staphylococcus aureus (strain COL) GN=rpmE2 PE=3 SV=1 - [RL31B_STAAC]</t>
  </si>
  <si>
    <t>Q6GFJ1</t>
  </si>
  <si>
    <t>Putative multidrug export ATP-binding/permease protein SAR1956 OS=Staphylococcus aureus (strain MRSA252) GN=SAR1956 PE=3 SV=1 - [Y1956_STAAR]</t>
  </si>
  <si>
    <t>Q2YSP8</t>
  </si>
  <si>
    <t>Undecaprenyl-diphosphatase OS=Staphylococcus aureus (strain bovine RF122 / ET3-1) GN=uppP PE=3 SV=1 - [UPPP_STAAB]</t>
  </si>
  <si>
    <t>Q2FJB5</t>
  </si>
  <si>
    <t>ATP-dependent Clp protease ATP-binding subunit ClpC OS=Staphylococcus aureus (strain USA300) GN=clpC PE=3 SV=1 - [CLPC_STAA3]</t>
  </si>
  <si>
    <t>Q6GKU0</t>
  </si>
  <si>
    <t>DNA gyrase subunit B OS=Staphylococcus aureus (strain MRSA252) GN=gyrB PE=1 SV=3 - [GYRB_STAAR]</t>
  </si>
  <si>
    <t>Q2YWW3</t>
  </si>
  <si>
    <t>Uncharacterized protein SAB0837 OS=Staphylococcus aureus (strain bovine RF122 / ET3-1) GN=SAB0837 PE=3 SV=1 - [Y837_STAAB]</t>
  </si>
  <si>
    <t>Q6GIK4</t>
  </si>
  <si>
    <t>Clumping factor A OS=Staphylococcus aureus (strain MRSA252) GN=clfA PE=3 SV=1 - [CLFA_STAAR]</t>
  </si>
  <si>
    <t>Q5HGJ1</t>
  </si>
  <si>
    <t>50S ribosomal protein L19 OS=Staphylococcus aureus (strain COL) GN=rplS PE=3 SV=1 - [RL19_STAAC]</t>
  </si>
  <si>
    <t>A5IUJ2</t>
  </si>
  <si>
    <t>Redox-sensing transcriptional repressor Rex OS=Staphylococcus aureus (strain JH9) GN=rex PE=3 SV=1 - [REX_STAA9]</t>
  </si>
  <si>
    <t>Q6GKL1</t>
  </si>
  <si>
    <t>HTH-type transcriptional regulator SAR0097 OS=Staphylococcus aureus (strain MRSA252) GN=SAR0097 PE=3 SV=1 - [Y097_STAAR]</t>
  </si>
  <si>
    <t>Q6GHT5</t>
  </si>
  <si>
    <t>Glutamate racemase OS=Staphylococcus aureus (strain MRSA252) GN=murI PE=1 SV=1 - [MURI_STAAR]</t>
  </si>
  <si>
    <t>A6U4P6</t>
  </si>
  <si>
    <t>Fructose-1,6-bisphosphatase class 3 OS=Staphylococcus aureus (strain JH1) GN=fbp PE=3 SV=1 - [F16PC_STAA2]</t>
  </si>
  <si>
    <t>Q2YUH1</t>
  </si>
  <si>
    <t>D-alanine--D-alanine ligase OS=Staphylococcus aureus (strain bovine RF122 / ET3-1) GN=ddl PE=3 SV=1 - [DDL_STAAB]</t>
  </si>
  <si>
    <t>Q5HF24</t>
  </si>
  <si>
    <t>D-alanine aminotransferase OS=Staphylococcus aureus (strain COL) GN=dat PE=3 SV=1 - [DAAA_STAAC]</t>
  </si>
  <si>
    <t>Q6GEV3</t>
  </si>
  <si>
    <t>Putative aldehyde dehydrogenase SAR2210 OS=Staphylococcus aureus (strain MRSA252) GN=SAR2210 PE=3 SV=1 - [ALD1_STAAR]</t>
  </si>
  <si>
    <t>A5IV30</t>
  </si>
  <si>
    <t>30S ribosomal protein S19 OS=Staphylococcus aureus (strain JH9) GN=rpsS PE=3 SV=1 - [RS19_STAA9]</t>
  </si>
  <si>
    <t>Q49V58</t>
  </si>
  <si>
    <t>Elongation factor Tu OS=Staphylococcus saprophyticus subsp. saprophyticus (strain ATCC 15305 / DSM 20229) GN=tuf PE=3 SV=1 - [EFTU_STAS1]</t>
  </si>
  <si>
    <t>Q5HRK4</t>
  </si>
  <si>
    <t>Elongation factor Tu OS=Staphylococcus epidermidis (strain ATCC 35984 / RP62A) GN=tuf PE=3 SV=1 - [EFTU_STAEQ]</t>
  </si>
  <si>
    <t>B9DKQ7</t>
  </si>
  <si>
    <t>Arginine--tRNA ligase OS=Staphylococcus carnosus (strain TM300) GN=argS PE=3 SV=1 - [SYR_STACT]</t>
  </si>
  <si>
    <t>Q2YX11</t>
  </si>
  <si>
    <t>Bifunctional protein FolD OS=Staphylococcus aureus (strain bovine RF122 / ET3-1) GN=folD PE=3 SV=1 - [FOLD_STAAB]</t>
  </si>
  <si>
    <t>P65205</t>
  </si>
  <si>
    <t>Protein-arginine kinase OS=Staphylococcus aureus (strain Mu50 / ATCC 700699) GN=mcsB PE=3 SV=1 - [MCSB_STAAM]</t>
  </si>
  <si>
    <t>Q2FE03</t>
  </si>
  <si>
    <t>Fibronectin-binding protein A OS=Staphylococcus aureus (strain USA300) GN=fnbA PE=3 SV=1 - [FNBA_STAA3]</t>
  </si>
  <si>
    <t>Q2FW81</t>
  </si>
  <si>
    <t>Probable uridylyltransferase SAOUHSC_02423 OS=Staphylococcus aureus (strain NCTC 8325) GN=SAOUHSC_02423 PE=3 SV=1 - [URTF_STAA8]</t>
  </si>
  <si>
    <t>Q4L6T2</t>
  </si>
  <si>
    <t>Heat-inducible transcription repressor HrcA OS=Staphylococcus haemolyticus (strain JCSC1435) GN=hrcA PE=3 SV=1 - [HRCA_STAHJ]</t>
  </si>
  <si>
    <t>Q5HG22</t>
  </si>
  <si>
    <t>Uncharacterized hydrolase SACOL1433 OS=Staphylococcus aureus (strain COL) GN=SACOL1433 PE=3 SV=1 - [Y1433_STAAC]</t>
  </si>
  <si>
    <t>A7X0T9</t>
  </si>
  <si>
    <t>Bifunctional autolysin OS=Staphylococcus aureus (strain Mu3 / ATCC 700698) GN=atl PE=3 SV=2 - [ATL_STAA1]</t>
  </si>
  <si>
    <t>Q49Y92</t>
  </si>
  <si>
    <t>UPF0758 protein SSP1105 OS=Staphylococcus saprophyticus subsp. saprophyticus (strain ATCC 15305 / DSM 20229) GN=SSP1105 PE=3 SV=1 - [Y1105_STAS1]</t>
  </si>
  <si>
    <t>P99067</t>
  </si>
  <si>
    <t>Glyceraldehyde-3-phosphate dehydrogenase 2 OS=Staphylococcus aureus (strain N315) GN=gapA2 PE=1 SV=1 - [G3P2_STAAN]</t>
  </si>
  <si>
    <t>Q2FZ32</t>
  </si>
  <si>
    <t>DNA topoisomerase 1 OS=Staphylococcus aureus (strain NCTC 8325) GN=topA PE=3 SV=2 - [TOP1_STAA8]</t>
  </si>
  <si>
    <t>Q5HJ87</t>
  </si>
  <si>
    <t>Protein EssB OS=Staphylococcus aureus (strain COL) GN=essB PE=3 SV=1 - [ESSB_STAAC]</t>
  </si>
  <si>
    <t>A6TZ25</t>
  </si>
  <si>
    <t>Elongation factor Tu OS=Staphylococcus aureus (strain JH1) GN=tuf PE=3 SV=1 - [EFTU_STAA2]</t>
  </si>
  <si>
    <t>Q6GAS9</t>
  </si>
  <si>
    <t>Regulatory protein Spx OS=Staphylococcus aureus (strain MSSA476) GN=spxA PE=3 SV=1 - [SPX_STAAS]</t>
  </si>
  <si>
    <t>Q8NWY9</t>
  </si>
  <si>
    <t>Polyribonucleotide nucleotidyltransferase OS=Staphylococcus aureus (strain MW2) GN=pnp PE=3 SV=1 - [PNP_STAAW]</t>
  </si>
  <si>
    <t>Q2FY15</t>
  </si>
  <si>
    <t>DEAD-box ATP-dependent RNA helicase CshB OS=Staphylococcus aureus (strain NCTC 8325) GN=cshB PE=3 SV=1 - [CSHB_STAA8]</t>
  </si>
  <si>
    <t>A5IV15</t>
  </si>
  <si>
    <t>50S ribosomal protein L15 OS=Staphylococcus aureus (strain JH9) GN=rplO PE=3 SV=1 - [RL15_STAA9]</t>
  </si>
  <si>
    <t>Q8NYC2</t>
  </si>
  <si>
    <t>Lipase 2 OS=Staphylococcus aureus (strain MW2) GN=lip2 PE=3 SV=1 - [LIP2_STAAW]</t>
  </si>
  <si>
    <t>B9DKF4</t>
  </si>
  <si>
    <t>3-methyl-2-oxobutanoate hydroxymethyltransferase OS=Staphylococcus carnosus (strain TM300) GN=panB PE=3 SV=1 - [PANB_STACT]</t>
  </si>
  <si>
    <t>P99115</t>
  </si>
  <si>
    <t>Probable malate:quinone oxidoreductase 2 OS=Staphylococcus aureus (strain N315) GN=mqo2 PE=1 SV=1 - [MQO2_STAAN]</t>
  </si>
  <si>
    <t>Q49ZG4</t>
  </si>
  <si>
    <t>30S ribosomal protein S19 OS=Staphylococcus saprophyticus subsp. saprophyticus (strain ATCC 15305 / DSM 20229) GN=rpsS PE=3 SV=1 - [RS19_STAS1]</t>
  </si>
  <si>
    <t>A6U135</t>
  </si>
  <si>
    <t>Methionyl-tRNA formyltransferase OS=Staphylococcus aureus (strain JH1) GN=fmt PE=3 SV=1 - [FMT_STAA2]</t>
  </si>
  <si>
    <t>Q7A6X2</t>
  </si>
  <si>
    <t>HTH-type transcriptional regulator MgrA OS=Staphylococcus aureus (strain N315) GN=mgrA PE=1 SV=3 - [MGRA_STAAN]</t>
  </si>
  <si>
    <t>O07325</t>
  </si>
  <si>
    <t>Cell division protein FtsA OS=Staphylococcus aureus (strain NCTC 8325) GN=ftsA PE=1 SV=2 - [FTSA_STAA8]</t>
  </si>
  <si>
    <t>Q49WA5</t>
  </si>
  <si>
    <t>ATP-dependent helicase/deoxyribonuclease subunit B OS=Staphylococcus saprophyticus subsp. saprophyticus (strain ATCC 15305 / DSM 20229) GN=addB PE=3 SV=1 - [ADDB_STAS1]</t>
  </si>
  <si>
    <t>Q6GEJ0</t>
  </si>
  <si>
    <t>50S ribosomal protein L16 OS=Staphylococcus aureus (strain MRSA252) GN=rplP PE=3 SV=1 - [RL16_STAAR]</t>
  </si>
  <si>
    <t>P99090</t>
  </si>
  <si>
    <t>D-alanine aminotransferase OS=Staphylococcus aureus (strain N315) GN=dat PE=1 SV=1 - [DAAA_STAAN]</t>
  </si>
  <si>
    <t>P66298</t>
  </si>
  <si>
    <t>50S ribosomal protein L36 OS=Staphylococcus aureus (strain Mu50 / ATCC 700699) GN=rpmJ PE=3 SV=1 - [RL36_STAAM]</t>
  </si>
  <si>
    <t>P67292</t>
  </si>
  <si>
    <t>UPF0154 protein MW1230 OS=Staphylococcus aureus (strain MW2) GN=MW1230 PE=3 SV=1 - [Y1230_STAAW]</t>
  </si>
  <si>
    <t>A5ITG6</t>
  </si>
  <si>
    <t>Holliday junction ATP-dependent DNA helicase RuvA OS=Staphylococcus aureus (strain JH9) GN=ruvA PE=3 SV=1 - [RUVA_STAA9]</t>
  </si>
  <si>
    <t>Q5HDX8</t>
  </si>
  <si>
    <t>Protein translocase subunit SecY OS=Staphylococcus aureus (strain COL) GN=secY PE=3 SV=1 - [SECY_STAAC]</t>
  </si>
  <si>
    <t>A5IQU2</t>
  </si>
  <si>
    <t>UDP-N-acetylenolpyruvoylglucosamine reductase OS=Staphylococcus aureus (strain JH9) GN=murB PE=3 SV=1 - [MURB_STAA9]</t>
  </si>
  <si>
    <t>Q8CSX8</t>
  </si>
  <si>
    <t>Transcriptional regulator MraZ OS=Staphylococcus epidermidis (strain ATCC 12228) GN=mraZ PE=3 SV=1 - [MRAZ_STAES]</t>
  </si>
  <si>
    <t>Q6GI75</t>
  </si>
  <si>
    <t>Enoyl-[acyl-carrier-protein] reductase [NADPH] FabI OS=Staphylococcus aureus (strain MRSA252) GN=fabI PE=1 SV=1 - [FABI_STAAR]</t>
  </si>
  <si>
    <t>A6QEJ8</t>
  </si>
  <si>
    <t>30S ribosomal protein S7 OS=Staphylococcus aureus (strain Newman) GN=rpsG PE=3 SV=1 - [RS7_STAAE]</t>
  </si>
  <si>
    <t>Q8CPT8</t>
  </si>
  <si>
    <t>Uncharacterized protein SE_0665 OS=Staphylococcus epidermidis (strain ATCC 12228) GN=SE_0665 PE=3 SV=1 - [Y665_STAES]</t>
  </si>
  <si>
    <t>A7X5B4</t>
  </si>
  <si>
    <t>50S ribosomal protein L13 OS=Staphylococcus aureus (strain Mu3 / ATCC 700698) GN=rplM PE=3 SV=1 - [RL13_STAA1]</t>
  </si>
  <si>
    <t>Q4LAJ9</t>
  </si>
  <si>
    <t>Transcriptional regulatory protein WalR OS=Staphylococcus haemolyticus (strain JCSC1435) GN=walR PE=3 SV=1 - [WALR_STAHJ]</t>
  </si>
  <si>
    <t>Q2YYL3</t>
  </si>
  <si>
    <t>50S ribosomal protein L18 OS=Staphylococcus aureus (strain bovine RF122 / ET3-1) GN=rplR PE=3 SV=1 - [RL18_STAAB]</t>
  </si>
  <si>
    <t>Q7A7P2</t>
  </si>
  <si>
    <t>Lipase 2 OS=Staphylococcus aureus (strain N315) GN=lip2 PE=1 SV=1 - [LIP2_STAAN]</t>
  </si>
  <si>
    <t>Q6GHK9</t>
  </si>
  <si>
    <t>Uncharacterized protein SAR1202 OS=Staphylococcus aureus (strain MRSA252) GN=SAR1202 PE=3 SV=1 - [Y1202_STAAR]</t>
  </si>
  <si>
    <t>Q49WB6</t>
  </si>
  <si>
    <t>3-oxoacyl-[acyl-carrier-protein] synthase 3 OS=Staphylococcus saprophyticus subsp. saprophyticus (strain ATCC 15305 / DSM 20229) GN=fabH PE=3 SV=1 - [FABH_STAS1]</t>
  </si>
  <si>
    <t>Q5HDV7</t>
  </si>
  <si>
    <t>30S ribosomal protein S10 OS=Staphylococcus aureus (strain COL) GN=rpsJ PE=3 SV=1 - [RS10_STAAC]</t>
  </si>
  <si>
    <t>A5ISE0</t>
  </si>
  <si>
    <t>30S ribosomal protein S2 OS=Staphylococcus aureus (strain JH9) GN=rpsB PE=3 SV=1 - [RS2_STAA9]</t>
  </si>
  <si>
    <t>B9DIC0</t>
  </si>
  <si>
    <t>30S ribosomal protein S18 OS=Staphylococcus carnosus (strain TM300) GN=rpsR PE=3 SV=1 - [RS18_STACT]</t>
  </si>
  <si>
    <t>A6U1Q5</t>
  </si>
  <si>
    <t>Extracellular matrix-binding protein ebh OS=Staphylococcus aureus (strain JH1) GN=ebh PE=3 SV=1 - [EBH_STAA2]</t>
  </si>
  <si>
    <t>A6QG41</t>
  </si>
  <si>
    <t>Ribonuclease HIII OS=Staphylococcus aureus (strain Newman) GN=rnhC PE=3 SV=1 - [RNH3_STAAE]</t>
  </si>
  <si>
    <t>Q6GIA3</t>
  </si>
  <si>
    <t>3-oxoacyl-[acyl-carrier-protein] synthase 2 OS=Staphylococcus aureus (strain MRSA252) GN=fabF PE=3 SV=1 - [FABF_STAAR]</t>
  </si>
  <si>
    <t>Q6GFK5</t>
  </si>
  <si>
    <t>Fumarate hydratase class II OS=Staphylococcus aureus (strain MRSA252) GN=fumC PE=3 SV=1 - [FUMC_STAAR]</t>
  </si>
  <si>
    <t>Q5HRI1</t>
  </si>
  <si>
    <t>GTP cyclohydrolase FolE2 OS=Staphylococcus epidermidis (strain ATCC 35984 / RP62A) GN=folE2 PE=3 SV=1 - [GCH4_STAEQ]</t>
  </si>
  <si>
    <t>Q2YTA9</t>
  </si>
  <si>
    <t>Translation initiation factor IF-3 OS=Staphylococcus aureus (strain bovine RF122 / ET3-1) GN=infC PE=3 SV=1 - [IF3_STAAB]</t>
  </si>
  <si>
    <t>Q2YX76</t>
  </si>
  <si>
    <t>UPF0223 protein SAB0963 OS=Staphylococcus aureus (strain bovine RF122 / ET3-1) GN=SAB0963 PE=3 SV=1 - [Y963_STAAB]</t>
  </si>
  <si>
    <t>A6QEJ9</t>
  </si>
  <si>
    <t>Elongation factor G OS=Staphylococcus aureus (strain Newman) GN=fusA PE=3 SV=1 - [EFG_STAAE]</t>
  </si>
  <si>
    <t>Q4A0W6</t>
  </si>
  <si>
    <t>UPF0176 protein SSP0127 OS=Staphylococcus saprophyticus subsp. saprophyticus (strain ATCC 15305 / DSM 20229) GN=SSP0127 PE=3 SV=1 - [Y127_STAS1]</t>
  </si>
  <si>
    <t>Q5HGY8</t>
  </si>
  <si>
    <t>Dihydrolipoyl dehydrogenase OS=Staphylococcus aureus (strain COL) GN=pdhD PE=3 SV=1 - [DLDH_STAAC]</t>
  </si>
  <si>
    <t>Q2YXZ0</t>
  </si>
  <si>
    <t>Putative oligopeptide transport ATP-binding protein oppF2 OS=Staphylococcus aureus (strain bovine RF122 / ET3-1) GN=oppF2 PE=3 SV=1 - [OPPF2_STAAB]</t>
  </si>
  <si>
    <t>P0A080</t>
  </si>
  <si>
    <t>Methionine aminopeptidase OS=Staphylococcus aureus (strain Mu3 / ATCC 700698) GN=map PE=3 SV=1 - [MAP1_STAA1]</t>
  </si>
  <si>
    <t>P66082</t>
  </si>
  <si>
    <t>50S ribosomal protein L19 OS=Staphylococcus aureus (strain Mu50 / ATCC 700699) GN=rplS PE=3 SV=1 - [RL19_STAAM]</t>
  </si>
  <si>
    <t>Q2FEQ1</t>
  </si>
  <si>
    <t>50S ribosomal protein L5 OS=Staphylococcus aureus (strain USA300) GN=rplE PE=3 SV=1 - [RL5_STAA3]</t>
  </si>
  <si>
    <t>Q6G811</t>
  </si>
  <si>
    <t>Uncharacterized protein SAS1845 OS=Staphylococcus aureus (strain MSSA476) GN=SAS1845 PE=3 SV=1 - [Y1845_STAAS]</t>
  </si>
  <si>
    <t>Q6GE78</t>
  </si>
  <si>
    <t>Membrane-associated protein TcaA OS=Staphylococcus aureus (strain MRSA252) GN=tcaA PE=3 SV=1 - [TCAA_STAAR]</t>
  </si>
  <si>
    <t>Q2YX35</t>
  </si>
  <si>
    <t>Ribonuclease J 1 OS=Staphylococcus aureus (strain bovine RF122 / ET3-1) GN=rnj1 PE=3 SV=1 - [RNJ1_STAAB]</t>
  </si>
  <si>
    <t>Q2G222</t>
  </si>
  <si>
    <t>N-acetylmuramoyl-L-alanine amidase domain-containing protein SAOUHSC_02979 OS=Staphylococcus aureus (strain NCTC 8325) GN=SAOUHSC_02979 PE=1 SV=1 - [Y2979_STAA8]</t>
  </si>
  <si>
    <t>P66002</t>
  </si>
  <si>
    <t>Regulatory protein RecX OS=Staphylococcus aureus (strain Mu50 / ATCC 700699) GN=recX PE=3 SV=1 - [RECX_STAAM]</t>
  </si>
  <si>
    <t>Q6GDG7</t>
  </si>
  <si>
    <t>Arginine deiminase OS=Staphylococcus aureus (strain MRSA252) GN=arcA PE=3 SV=1 - [ARCA_STAAR]</t>
  </si>
  <si>
    <t>P45554</t>
  </si>
  <si>
    <t>Chaperone protein DnaK OS=Staphylococcus aureus GN=dnaK PE=3 SV=1 - [DNAK_STAAU]</t>
  </si>
  <si>
    <t>Q6GH64</t>
  </si>
  <si>
    <t>Transketolase OS=Staphylococcus aureus (strain MRSA252) GN=tkt PE=3 SV=1 - [TKT_STAAR]</t>
  </si>
  <si>
    <t>Q2YWF6</t>
  </si>
  <si>
    <t>L-lactate dehydrogenase 2 OS=Staphylococcus aureus (strain bovine RF122 / ET3-1) GN=ldh2 PE=3 SV=1 - [LDH2_STAAB]</t>
  </si>
  <si>
    <t>P50307</t>
  </si>
  <si>
    <t>S-adenosylmethionine synthase OS=Staphylococcus aureus GN=metK PE=3 SV=1 - [METK_STAAU]</t>
  </si>
  <si>
    <t>Q49YW0</t>
  </si>
  <si>
    <t>Sodium-dependent dicarboxylate transporter SdcS OS=Staphylococcus saprophyticus subsp. saprophyticus (strain ATCC 15305 / DSM 20229) GN=sdcS PE=3 SV=1 - [SDCS_STAS1]</t>
  </si>
  <si>
    <t>E7ER71</t>
  </si>
  <si>
    <t>HLA class II histocompatibility antigen gamma chain OS=Homo sapiens GN=CD74 PE=1 SV=1 - [E7ER71_HUMAN]</t>
  </si>
  <si>
    <t>Q4L5B3</t>
  </si>
  <si>
    <t>Spermidine/putrescine import ATP-binding protein PotA OS=Staphylococcus haemolyticus (strain JCSC1435) GN=potA PE=3 SV=1 - [POTA_STAHJ]</t>
  </si>
  <si>
    <t>Q5HPI6</t>
  </si>
  <si>
    <t>DNA topoisomerase 4 subunit B OS=Staphylococcus epidermidis (strain ATCC 35984 / RP62A) GN=parE PE=3 SV=2 - [PARE_STAEQ]</t>
  </si>
  <si>
    <t>A5IV34</t>
  </si>
  <si>
    <t>50S ribosomal protein L3 OS=Staphylococcus aureus (strain JH9) GN=rplC PE=3 SV=1 - [RL3_STAA9]</t>
  </si>
  <si>
    <t>A5IUP7</t>
  </si>
  <si>
    <t>ATP synthase epsilon chain OS=Staphylococcus aureus (strain JH9) GN=atpC PE=3 SV=1 - [ATPE_STAA9]</t>
  </si>
  <si>
    <t>Q99VA6</t>
  </si>
  <si>
    <t>3-oxoacyl-[acyl-carrier-protein] synthase 2 OS=Staphylococcus aureus (strain Mu50 / ATCC 700699) GN=fabF PE=3 SV=1 - [FABF_STAAM]</t>
  </si>
  <si>
    <t>A7X1N1</t>
  </si>
  <si>
    <t>ATP-dependent protease ATPase subunit HslU OS=Staphylococcus aureus (strain Mu3 / ATCC 700698) GN=hslU PE=3 SV=1 - [HSLU_STAA1]</t>
  </si>
  <si>
    <t>Q8NXG0</t>
  </si>
  <si>
    <t>NADH dehydrogenase-like protein MW0823 OS=Staphylococcus aureus (strain MW2) GN=MW0823 PE=3 SV=1 - [Y823_STAAW]</t>
  </si>
  <si>
    <t>Q2YSM6</t>
  </si>
  <si>
    <t>Histidine protein kinase SaeS OS=Staphylococcus aureus (strain bovine RF122 / ET3-1) GN=saeS PE=3 SV=1 - [SAES_STAAB]</t>
  </si>
  <si>
    <t>Q2FF18</t>
  </si>
  <si>
    <t>ATP synthase subunit a OS=Staphylococcus aureus (strain USA300) GN=atpB PE=3 SV=1 - [ATP6_STAA3]</t>
  </si>
  <si>
    <t>Q4L7Y4</t>
  </si>
  <si>
    <t>ATP synthase subunit beta OS=Staphylococcus haemolyticus (strain JCSC1435) GN=atpD PE=3 SV=1 - [ATPB_STAHJ]</t>
  </si>
  <si>
    <t>P66962</t>
  </si>
  <si>
    <t>Transketolase OS=Staphylococcus aureus (strain Mu50 / ATCC 700699) GN=tkt PE=3 SV=1 - [TKT_STAAM]</t>
  </si>
  <si>
    <t>Q49XS5</t>
  </si>
  <si>
    <t>Demethylmenaquinone methyltransferase OS=Staphylococcus saprophyticus subsp. saprophyticus (strain ATCC 15305 / DSM 20229) GN=menG PE=3 SV=1 - [MENG_STAS1]</t>
  </si>
  <si>
    <t>A7X3G2</t>
  </si>
  <si>
    <t>Tyrosine--tRNA ligase OS=Staphylococcus aureus (strain Mu3 / ATCC 700698) GN=tyrS PE=3 SV=1 - [SYY_STAA1]</t>
  </si>
  <si>
    <t>Q5HGK2</t>
  </si>
  <si>
    <t>3-oxoacyl-[acyl-carrier-protein] reductase FabG OS=Staphylococcus aureus (strain COL) GN=fabG PE=3 SV=2 - [FABG_STAAC]</t>
  </si>
  <si>
    <t>Q5HEL8</t>
  </si>
  <si>
    <t>DNA ligase OS=Staphylococcus aureus (strain COL) GN=ligA PE=3 SV=1 - [DNLJ_STAAC]</t>
  </si>
  <si>
    <t>Q5HE94</t>
  </si>
  <si>
    <t>ATP synthase subunit delta OS=Staphylococcus aureus (strain COL) GN=atpH PE=3 SV=1 - [ATPD_STAAC]</t>
  </si>
  <si>
    <t>Q2FF55</t>
  </si>
  <si>
    <t>Alanine racemase OS=Staphylococcus aureus (strain USA300) GN=alr PE=3 SV=1 - [ALR_STAA3]</t>
  </si>
  <si>
    <t>A6TZ85</t>
  </si>
  <si>
    <t>Arginine--tRNA ligase OS=Staphylococcus aureus (strain JH1) GN=argS PE=3 SV=1 - [SYR_STAA2]</t>
  </si>
  <si>
    <t>A5IRV0</t>
  </si>
  <si>
    <t>Bifunctional protein FolD OS=Staphylococcus aureus (strain JH9) GN=folD PE=3 SV=1 - [FOLD_STAA9]</t>
  </si>
  <si>
    <t>Q2YT41</t>
  </si>
  <si>
    <t>30S ribosomal protein S20 OS=Staphylococcus aureus (strain bovine RF122 / ET3-1) GN=rpsT PE=3 SV=1 - [RS20_STAAB]</t>
  </si>
  <si>
    <t>P0A0I4</t>
  </si>
  <si>
    <t>Protein translocase subunit SecE OS=Staphylococcus aureus (strain NCTC 8325) GN=secE PE=3 SV=1 - [SECE_STAA8]</t>
  </si>
  <si>
    <t>Q49WJ5</t>
  </si>
  <si>
    <t>Phosphoribosylformylglycinamidine cyclo-ligase OS=Staphylococcus saprophyticus subsp. saprophyticus (strain ATCC 15305 / DSM 20229) GN=purM PE=3 SV=1 - [PUR5_STAS1]</t>
  </si>
  <si>
    <t>A6U325</t>
  </si>
  <si>
    <t>Probable manganese-dependent inorganic pyrophosphatase OS=Staphylococcus aureus (strain JH1) GN=ppaC PE=3 SV=1 - [PPAC_STAA2]</t>
  </si>
  <si>
    <t>Q6G8J1</t>
  </si>
  <si>
    <t>Catabolite control protein A OS=Staphylococcus aureus (strain MSSA476) GN=ccpA PE=3 SV=1 - [CCPA_STAAS]</t>
  </si>
  <si>
    <t>Q5HN96</t>
  </si>
  <si>
    <t>Foldase protein PrsA OS=Staphylococcus epidermidis (strain ATCC 35984 / RP62A) GN=prsA PE=3 SV=1 - [PRSA_STAEQ]</t>
  </si>
  <si>
    <t>A8Z045</t>
  </si>
  <si>
    <t>ATP-dependent Clp protease proteolytic subunit OS=Staphylococcus aureus (strain USA300 / TCH1516) GN=clpP PE=3 SV=1 - [CLPP_STAAT]</t>
  </si>
  <si>
    <t>Q6GEX5</t>
  </si>
  <si>
    <t>UDP-N-acetylglucosamine 1-carboxyvinyltransferase 1 OS=Staphylococcus aureus (strain MRSA252) GN=murA1 PE=3 SV=1 - [MURA1_STAAR]</t>
  </si>
  <si>
    <t>Q6GEC9</t>
  </si>
  <si>
    <t>Putative 2-hydroxyacid dehydrogenase SAR2389 OS=Staphylococcus aureus (strain MRSA252) GN=SAR2389 PE=3 SV=1 - [Y2389_STAAR]</t>
  </si>
  <si>
    <t>A6U2B2</t>
  </si>
  <si>
    <t>GTPase Obg OS=Staphylococcus aureus (strain JH1) GN=obg PE=3 SV=1 - [OBG_STAA2]</t>
  </si>
  <si>
    <t>B9DPG8</t>
  </si>
  <si>
    <t>30S ribosomal protein S2 OS=Staphylococcus carnosus (strain TM300) GN=rpsB PE=3 SV=1 - [RS2_STACT]</t>
  </si>
  <si>
    <t>Q8CTN9</t>
  </si>
  <si>
    <t>Arginine--tRNA ligase OS=Staphylococcus epidermidis (strain ATCC 12228) GN=argS PE=3 SV=1 - [SYR_STAES]</t>
  </si>
  <si>
    <t>Q2FW66</t>
  </si>
  <si>
    <t>Alkaline shock protein 23 OS=Staphylococcus aureus (strain NCTC 8325) GN=asp23 PE=3 SV=1 - [ASP23_STAA8]</t>
  </si>
  <si>
    <t>Q4L6D0</t>
  </si>
  <si>
    <t>Probable CtpA-like serine protease OS=Staphylococcus haemolyticus (strain JCSC1435) GN=SH1486 PE=3 SV=2 - [CTPAL_STAHJ]</t>
  </si>
  <si>
    <t>Q6GAV6</t>
  </si>
  <si>
    <t>Coenzyme A disulfide reductase OS=Staphylococcus aureus (strain MSSA476) GN=cdr PE=3 SV=3 - [CDR_STAAS]</t>
  </si>
  <si>
    <t>A6U2E2</t>
  </si>
  <si>
    <t>ATP-dependent Clp protease ATP-binding subunit ClpX OS=Staphylococcus aureus (strain JH1) GN=clpX PE=3 SV=1 - [CLPX_STAA2]</t>
  </si>
  <si>
    <t>Q6G8Q1</t>
  </si>
  <si>
    <t>ATP-dependent Clp protease ATP-binding subunit ClpX OS=Staphylococcus aureus (strain MSSA476) GN=clpX PE=3 SV=1 - [CLPX_STAAS]</t>
  </si>
  <si>
    <t>Q99T18</t>
  </si>
  <si>
    <t>Peroxide-responsive repressor PerR OS=Staphylococcus aureus (strain Mu50 / ATCC 700699) GN=perR PE=3 SV=1 - [PERR_STAAM]</t>
  </si>
  <si>
    <t>Q2G2Q1</t>
  </si>
  <si>
    <t>30S ribosomal protein S15 OS=Staphylococcus aureus (strain NCTC 8325) GN=rpsO PE=3 SV=1 - [RS15_STAA8]</t>
  </si>
  <si>
    <t>Q2FY79</t>
  </si>
  <si>
    <t>Transcriptional regulatory protein SrrA OS=Staphylococcus aureus (strain NCTC 8325) GN=srrA PE=3 SV=1 - [SRRA_STAA8]</t>
  </si>
  <si>
    <t>B9DN20</t>
  </si>
  <si>
    <t>Phosphoenolpyruvate carboxykinase [ATP] OS=Staphylococcus carnosus (strain TM300) GN=pckA PE=3 SV=1 - [PCKA_STACT]</t>
  </si>
  <si>
    <t>Q49V55</t>
  </si>
  <si>
    <t>30S ribosomal protein S12 OS=Staphylococcus saprophyticus subsp. saprophyticus (strain ATCC 15305 / DSM 20229) GN=rpsL PE=3 SV=1 - [RS12_STAS1]</t>
  </si>
  <si>
    <t>Q6GEY2</t>
  </si>
  <si>
    <t>Hydroxymethylpyrimidine/phosphomethylpyrimidine kinase OS=Staphylococcus aureus (strain MRSA252) GN=thiD PE=3 SV=1 - [THID_STAAR]</t>
  </si>
  <si>
    <t>A6QGF8</t>
  </si>
  <si>
    <t>Uridylate kinase OS=Staphylococcus aureus (strain Newman) GN=pyrH PE=3 SV=2 - [PYRH_STAAE]</t>
  </si>
  <si>
    <t>B9DNC0</t>
  </si>
  <si>
    <t>ATP-dependent Clp protease ATP-binding subunit ClpX OS=Staphylococcus carnosus (strain TM300) GN=clpX PE=3 SV=1 - [CLPX_STACT]</t>
  </si>
  <si>
    <t>Q6GEV1</t>
  </si>
  <si>
    <t>UDP-N-acetylglucosamine 1-carboxyvinyltransferase 2 OS=Staphylococcus aureus (strain MRSA252) GN=murA2 PE=3 SV=1 - [MURA2_STAAR]</t>
  </si>
  <si>
    <t>P63382</t>
  </si>
  <si>
    <t>UvrABC system protein A OS=Staphylococcus aureus (strain Mu50 / ATCC 700699) GN=uvrA PE=3 SV=1 - [UVRA_STAAM]</t>
  </si>
  <si>
    <t>Q2FYP3</t>
  </si>
  <si>
    <t>Conserved virulence factor B OS=Staphylococcus aureus (strain NCTC 8325) GN=cvfB PE=1 SV=1 - [CVFB_STAA8]</t>
  </si>
  <si>
    <t>A5ISC3</t>
  </si>
  <si>
    <t>30S ribosomal protein S16 OS=Staphylococcus aureus (strain JH9) GN=rpsP PE=3 SV=1 - [RS16_STAA9]</t>
  </si>
  <si>
    <t>A6U3W7</t>
  </si>
  <si>
    <t>50S ribosomal protein L29 OS=Staphylococcus aureus (strain JH1) GN=rpmC PE=3 SV=1 - [RL29_STAA2]</t>
  </si>
  <si>
    <t>Q49YT0</t>
  </si>
  <si>
    <t>Sensor protein VraS OS=Staphylococcus saprophyticus subsp. saprophyticus (strain ATCC 15305 / DSM 20229) GN=vraS PE=3 SV=1 - [VRAS_STAS1]</t>
  </si>
  <si>
    <t>Q4Z9G3</t>
  </si>
  <si>
    <t>Probable portal protein OS=Staphylococcus phage Twort (strain DSM 17442) PE=3 SV=1 - [PORTL_BPTWO]</t>
  </si>
  <si>
    <t>Q5HNV1</t>
  </si>
  <si>
    <t>Shikimate dehydrogenase (NADP(+)) OS=Staphylococcus epidermidis (strain ATCC 35984 / RP62A) GN=aroE PE=1 SV=1 - [AROE_STAEQ]</t>
  </si>
  <si>
    <t>Q49YH1</t>
  </si>
  <si>
    <t>UDP-N-acetylmuramate--L-alanine ligase OS=Staphylococcus saprophyticus subsp. saprophyticus (strain ATCC 15305 / DSM 20229) GN=murC PE=3 SV=1 - [MURC_STAS1]</t>
  </si>
  <si>
    <t>Q6G961</t>
  </si>
  <si>
    <t>Pyrroline-5-carboxylate reductase OS=Staphylococcus aureus (strain MSSA476) GN=proC PE=3 SV=1 - [P5CR_STAAS]</t>
  </si>
  <si>
    <t>A5ITP0</t>
  </si>
  <si>
    <t>Septation ring formation regulator EzrA OS=Staphylococcus aureus (strain JH9) GN=ezrA PE=3 SV=1 - [EZRA_STAA9]</t>
  </si>
  <si>
    <t>Q5HEA0</t>
  </si>
  <si>
    <t>UDP-N-acetylglucosamine 1-carboxyvinyltransferase 1 OS=Staphylococcus aureus (strain COL) GN=murA1 PE=3 SV=1 - [MURA1_STAAC]</t>
  </si>
  <si>
    <t>Q8CSA7</t>
  </si>
  <si>
    <t>Alanine--tRNA ligase OS=Staphylococcus epidermidis (strain ATCC 12228) GN=alaS PE=3 SV=1 - [SYA_STAES]</t>
  </si>
  <si>
    <t>Q2FYR2</t>
  </si>
  <si>
    <t>Aminoacyltransferase FemA OS=Staphylococcus aureus (strain NCTC 8325) GN=femA PE=1 SV=1 - [FEMA_STAA8]</t>
  </si>
  <si>
    <t>A5IU33</t>
  </si>
  <si>
    <t>UPF0374 protein SaurJH9_1921 OS=Staphylococcus aureus (strain JH9) GN=SaurJH9_1921 PE=3 SV=1 - [Y1921_STAA9]</t>
  </si>
  <si>
    <t>Q49V57</t>
  </si>
  <si>
    <t>Elongation factor G OS=Staphylococcus saprophyticus subsp. saprophyticus (strain ATCC 15305 / DSM 20229) GN=fusA PE=3 SV=1 - [EFG_STAS1]</t>
  </si>
  <si>
    <t>Q6G7P4</t>
  </si>
  <si>
    <t>Serine-protein kinase RsbW OS=Staphylococcus aureus (strain MSSA476) GN=rsbW PE=3 SV=1 - [RSBW_STAAS]</t>
  </si>
  <si>
    <t>Q6GFM2</t>
  </si>
  <si>
    <t>Signal transduction protein TRAP OS=Staphylococcus aureus (strain MRSA252) GN=traP PE=3 SV=1 - [TRAP_STAAR]</t>
  </si>
  <si>
    <t>Q6GER8</t>
  </si>
  <si>
    <t>Mannitol-1-phosphate 5-dehydrogenase OS=Staphylococcus aureus (strain MRSA252) GN=mtlD PE=3 SV=1 - [MTLD_STAAR]</t>
  </si>
  <si>
    <t>A0A0H3JR16</t>
  </si>
  <si>
    <t>Lipoate--protein ligase 1 OS=Staphylococcus aureus (strain Mu50 / ATCC 700699) GN=SAV1028 PE=1 SV=1 - [LPLA1_STAAM]</t>
  </si>
  <si>
    <t>Q2FI17</t>
  </si>
  <si>
    <t>Probable quinol oxidase subunit 2 OS=Staphylococcus aureus (strain USA300) GN=qoxA PE=3 SV=1 - [QOX2_STAA3]</t>
  </si>
  <si>
    <t>Q6G6V5</t>
  </si>
  <si>
    <t>Probable malate:quinone oxidoreductase 1 OS=Staphylococcus aureus (strain MSSA476) GN=mqo1 PE=3 SV=2 - [MQO1_STAAS]</t>
  </si>
  <si>
    <t>Q2G0Q0</t>
  </si>
  <si>
    <t>Pyridoxal 5'-phosphate synthase subunit PdxT OS=Staphylococcus aureus (strain NCTC 8325) GN=pdxT PE=3 SV=1 - [PDXT_STAA8]</t>
  </si>
  <si>
    <t>Q2YUK0</t>
  </si>
  <si>
    <t>ATP synthase gamma chain OS=Staphylococcus aureus (strain bovine RF122 / ET3-1) GN=atpG PE=3 SV=1 - [ATPG_STAAB]</t>
  </si>
  <si>
    <t>Q2YVV2</t>
  </si>
  <si>
    <t>Ribosomal RNA small subunit methyltransferase A OS=Staphylococcus aureus (strain bovine RF122 / ET3-1) GN=rsmA PE=3 SV=2 - [RSMA_STAAB]</t>
  </si>
  <si>
    <t>A7X1D8</t>
  </si>
  <si>
    <t>Isoleucine--tRNA ligase OS=Staphylococcus aureus (strain Mu3 / ATCC 700698) GN=ileS PE=3 SV=1 - [SYI_STAA1]</t>
  </si>
  <si>
    <t>Q5HGF5</t>
  </si>
  <si>
    <t>DNA translocase FtsK OS=Staphylococcus aureus (strain COL) GN=ftsK PE=3 SV=2 - [FTSK_STAAC]</t>
  </si>
  <si>
    <t>Q49Y37</t>
  </si>
  <si>
    <t>Shikimate dehydrogenase (NADP(+)) OS=Staphylococcus saprophyticus subsp. saprophyticus (strain ATCC 15305 / DSM 20229) GN=aroE PE=3 SV=1 - [AROE_STAS1]</t>
  </si>
  <si>
    <t>A5ISB4</t>
  </si>
  <si>
    <t>Phosphate acyltransferase OS=Staphylococcus aureus (strain JH9) GN=plsX PE=3 SV=1 - [PLSX_STAA9]</t>
  </si>
  <si>
    <t>P0C818</t>
  </si>
  <si>
    <t>Phenol-soluble modulin alpha 4 peptide OS=Staphylococcus aureus (strain NCTC 8325) GN=psmA4 PE=3 SV=1 - [PSMA4_STAA8]</t>
  </si>
  <si>
    <t>Q6GHD4</t>
  </si>
  <si>
    <t>Aerobic glycerol-3-phosphate dehydrogenase OS=Staphylococcus aureus (strain MRSA252) GN=glpD PE=3 SV=2 - [GLPD_STAAR]</t>
  </si>
  <si>
    <t>Q49XR0</t>
  </si>
  <si>
    <t>Asparagine--tRNA ligase OS=Staphylococcus saprophyticus subsp. saprophyticus (strain ATCC 15305 / DSM 20229) GN=asnS PE=3 SV=1 - [SYN_STAS1]</t>
  </si>
  <si>
    <t>P20021</t>
  </si>
  <si>
    <t>Probable cadmium-transporting ATPase OS=Staphylococcus aureus GN=cadA PE=3 SV=1 - [CADA1_STAAU]</t>
  </si>
  <si>
    <t>A6QIU7</t>
  </si>
  <si>
    <t>ATP synthase subunit beta OS=Staphylococcus aureus (strain Newman) GN=atpD PE=3 SV=1 - [ATPB_STAAE]</t>
  </si>
  <si>
    <t>P99119</t>
  </si>
  <si>
    <t>L-lactate dehydrogenase 2 OS=Staphylococcus aureus (strain N315) GN=ldhB PE=1 SV=1 - [LDH2_STAAN]</t>
  </si>
  <si>
    <t>B9DLF6</t>
  </si>
  <si>
    <t>Nucleoid-associated protein Sca_0120 OS=Staphylococcus carnosus (strain TM300) GN=Sca_0120 PE=3 SV=1 - [Y120_STACT]</t>
  </si>
  <si>
    <t>B9DNZ7</t>
  </si>
  <si>
    <t>UDP-N-acetylglucosamine--N-acetylmuramyl-(pentapeptide) pyrophosphoryl-undecaprenol N-acetylglucosamine transferase OS=Staphylococcus carnosus (strain TM300) GN=murG PE=3 SV=1 - [MURG_STACT]</t>
  </si>
  <si>
    <t>A6QDL6</t>
  </si>
  <si>
    <t>L-lactate dehydrogenase 1 OS=Staphylococcus aureus (strain Newman) GN=ldh1 PE=1 SV=1 - [LDH1_STAAE]</t>
  </si>
  <si>
    <t>Q5HIG2</t>
  </si>
  <si>
    <t>Cysteine synthase OS=Staphylococcus aureus (strain COL) GN=cysK PE=3 SV=1 - [CYSK_STAAC]</t>
  </si>
  <si>
    <t>Q6GJB4</t>
  </si>
  <si>
    <t>Probable branched-chain-amino-acid aminotransferase OS=Staphylococcus aureus (strain MRSA252) GN=ilvE PE=3 SV=1 - [ILVE_STAAR]</t>
  </si>
  <si>
    <t>Q5HPR6</t>
  </si>
  <si>
    <t>Ribonuclease J 2 OS=Staphylococcus epidermidis (strain ATCC 35984 / RP62A) GN=rnj2 PE=3 SV=2 - [RNJ2_STAEQ]</t>
  </si>
  <si>
    <t>Q5HPR7</t>
  </si>
  <si>
    <t>Polyribonucleotide nucleotidyltransferase OS=Staphylococcus epidermidis (strain ATCC 35984 / RP62A) GN=pnp PE=3 SV=1 - [PNP_STAEQ]</t>
  </si>
  <si>
    <t>Q6GJD7</t>
  </si>
  <si>
    <t>Putative TrmH family tRNA/rRNA methyltransferase OS=Staphylococcus aureus (strain MRSA252) GN=SAR0535 PE=3 SV=1 - [TRMHL_STAAR]</t>
  </si>
  <si>
    <t>Q6GDV6</t>
  </si>
  <si>
    <t>Uncharacterized oxidoreductase SAR2567 OS=Staphylococcus aureus (strain MRSA252) GN=SAR2567 PE=3 SV=1 - [Y2567_STAAR]</t>
  </si>
  <si>
    <t>Q56198</t>
  </si>
  <si>
    <t>Glucokinase OS=Staphylococcus xylosus GN=glkA PE=3 SV=1 - [GLK_STAXY]</t>
  </si>
  <si>
    <t>A7X3N3</t>
  </si>
  <si>
    <t>Phosphoenolpyruvate carboxykinase [ATP] OS=Staphylococcus aureus (strain Mu3 / ATCC 700698) GN=pckA PE=3 SV=1 - [PCKA_STAA1]</t>
  </si>
  <si>
    <t>P60284</t>
  </si>
  <si>
    <t>DNA-directed RNA polymerase subunit beta' OS=Staphylococcus aureus (strain Mu50 / ATCC 700699) GN=rpoC PE=3 SV=1 - [RPOC_STAAM]</t>
  </si>
  <si>
    <t>Q5HGY5</t>
  </si>
  <si>
    <t>Spermidine/putrescine import ATP-binding protein PotA OS=Staphylococcus aureus (strain COL) GN=potA PE=3 SV=1 - [POTA_STAAC]</t>
  </si>
  <si>
    <t>Q5HM98</t>
  </si>
  <si>
    <t>UDP-N-acetylglucosamine 1-carboxyvinyltransferase 2 OS=Staphylococcus epidermidis (strain ATCC 35984 / RP62A) GN=murA2 PE=3 SV=1 - [MURA2_STAEQ]</t>
  </si>
  <si>
    <t>Q6GI24</t>
  </si>
  <si>
    <t>Probable quinol oxidase subunit 1 OS=Staphylococcus aureus (strain MRSA252) GN=qoxB PE=3 SV=1 - [QOX1_STAAR]</t>
  </si>
  <si>
    <t>Q2FH99</t>
  </si>
  <si>
    <t>Catalase OS=Staphylococcus aureus (strain USA300) GN=katA PE=3 SV=1 - [CATA_STAA3]</t>
  </si>
  <si>
    <t>Q8CU95</t>
  </si>
  <si>
    <t>Serine--tRNA ligase OS=Staphylococcus epidermidis (strain ATCC 12228) GN=serS PE=3 SV=1 - [SYS_STAES]</t>
  </si>
  <si>
    <t>A5ISU9</t>
  </si>
  <si>
    <t>UDP-N-acetylglucosamine--N-acetylmuramyl-(pentapeptide) pyrophosphoryl-undecaprenol N-acetylglucosamine transferase OS=Staphylococcus aureus (strain JH9) GN=murG PE=3 SV=1 - [MURG_STAA9]</t>
  </si>
  <si>
    <t>Q8NWR4</t>
  </si>
  <si>
    <t>UDP-N-acetylglucosamine--N-acetylmuramyl-(pentapeptide) pyrophosphoryl-undecaprenol N-acetylglucosamine transferase OS=Staphylococcus aureus (strain MW2) GN=murG PE=3 SV=1 - [MURG_STAAW]</t>
  </si>
  <si>
    <t>Q2YY01</t>
  </si>
  <si>
    <t>UDP-N-acetylglucosamine--N-acetylmuramyl-(pentapeptide) pyrophosphoryl-undecaprenol N-acetylglucosamine transferase OS=Staphylococcus aureus (strain bovine RF122 / ET3-1) GN=murG PE=3 SV=1 - [MURG_STAAB]</t>
  </si>
  <si>
    <t>A6U594</t>
  </si>
  <si>
    <t>tRNA uridine 5-carboxymethylaminomethyl modification enzyme MnmG OS=Staphylococcus aureus (strain JH1) GN=mnmG PE=3 SV=1 - [MNMG_STAA2]</t>
  </si>
  <si>
    <t>Q8CS25</t>
  </si>
  <si>
    <t>Phosphoenolpyruvate carboxykinase [ATP] OS=Staphylococcus epidermidis (strain ATCC 12228) GN=pckA PE=3 SV=1 - [PCKA_STAES]</t>
  </si>
  <si>
    <t>Q2YT48</t>
  </si>
  <si>
    <t>Chaperone protein DnaJ OS=Staphylococcus aureus (strain bovine RF122 / ET3-1) GN=dnaJ PE=3 SV=1 - [DNAJ_STAAB]</t>
  </si>
  <si>
    <t>Q4L3G8</t>
  </si>
  <si>
    <t>ATP-dependent zinc metalloprotease FtsH OS=Staphylococcus haemolyticus (strain JCSC1435) GN=ftsH PE=3 SV=1 - [FTSH_STAHJ]</t>
  </si>
  <si>
    <t>A6QJ02</t>
  </si>
  <si>
    <t>Phosphoglucosamine mutase OS=Staphylococcus aureus (strain Newman) GN=glmM PE=3 SV=1 - [GLMM_STAAE]</t>
  </si>
  <si>
    <t>Q7A135</t>
  </si>
  <si>
    <t>Uncharacterized N-acetyltransferase MW1059 OS=Staphylococcus aureus (strain MW2) GN=MW1059 PE=3 SV=1 - [Y1059_STAAW]</t>
  </si>
  <si>
    <t>Q5HNM1</t>
  </si>
  <si>
    <t>Threonine--tRNA ligase OS=Staphylococcus epidermidis (strain ATCC 35984 / RP62A) GN=thrS PE=3 SV=1 - [SYT_STAEQ]</t>
  </si>
  <si>
    <t>Q4L6I2</t>
  </si>
  <si>
    <t>Cytidylate kinase OS=Staphylococcus haemolyticus (strain JCSC1435) GN=cmk PE=3 SV=1 - [KCY_STAHJ]</t>
  </si>
  <si>
    <t>Q6GBV9</t>
  </si>
  <si>
    <t>Serine acetyltransferase OS=Staphylococcus aureus (strain MSSA476) GN=cysE PE=3 SV=1 - [CYSE_STAAS]</t>
  </si>
  <si>
    <t>Q2G0E0</t>
  </si>
  <si>
    <t>Response regulator protein GraR OS=Staphylococcus aureus (strain NCTC 8325) GN=graR PE=1 SV=1 - [GRAR_STAA8]</t>
  </si>
  <si>
    <t>Q7A6Q1</t>
  </si>
  <si>
    <t>Probable protein-export membrane protein SecG OS=Staphylococcus aureus (strain N315) GN=secG PE=3 SV=1 - [SECG_STAAN]</t>
  </si>
  <si>
    <t>Q2YYX7</t>
  </si>
  <si>
    <t>Lysostaphin resistance protein A OS=Staphylococcus aureus (strain bovine RF122 / ET3-1) GN=lyrA PE=3 SV=1 - [LYRA_STAAB]</t>
  </si>
  <si>
    <t>A5ITE3</t>
  </si>
  <si>
    <t>Alanine--tRNA ligase OS=Staphylococcus aureus (strain JH9) GN=alaS PE=3 SV=1 - [SYA_STAA9]</t>
  </si>
  <si>
    <t>B9DQ42</t>
  </si>
  <si>
    <t>Bifunctional purine biosynthesis protein PurH OS=Staphylococcus carnosus (strain TM300) GN=purH PE=3 SV=1 - [PUR9_STACT]</t>
  </si>
  <si>
    <t>Q4L607</t>
  </si>
  <si>
    <t>Glycerol kinase OS=Staphylococcus haemolyticus (strain JCSC1435) GN=glpK PE=3 SV=1 - [GLPK_STAHJ]</t>
  </si>
  <si>
    <t>Q5HNN9</t>
  </si>
  <si>
    <t>Valine--tRNA ligase OS=Staphylococcus epidermidis (strain ATCC 35984 / RP62A) GN=valS PE=3 SV=1 - [SYV_STAEQ]</t>
  </si>
  <si>
    <t>Q2PUJ9</t>
  </si>
  <si>
    <t>Catalase OS=Staphylococcus epidermidis GN=katA PE=3 SV=1 - [CATA_STAEP]</t>
  </si>
  <si>
    <t>Q6GI39</t>
  </si>
  <si>
    <t>2-succinyl-5-enolpyruvyl-6-hydroxy-3-cyclohexene-1-carboxylate synthase OS=Staphylococcus aureus (strain MRSA252) GN=menD PE=3 SV=1 - [MEND_STAAR]</t>
  </si>
  <si>
    <t>P99138</t>
  </si>
  <si>
    <t>Probable branched-chain-amino-acid aminotransferase OS=Staphylococcus aureus (strain N315) GN=ilvE PE=1 SV=1 - [ILVE_STAAN]</t>
  </si>
  <si>
    <t>A6QIU9</t>
  </si>
  <si>
    <t>ATP synthase subunit alpha OS=Staphylococcus aureus (strain Newman) GN=atpA PE=3 SV=1 - [ATPA_STAAE]</t>
  </si>
  <si>
    <t>Q9KWK8</t>
  </si>
  <si>
    <t>Sensor protein VraS OS=Staphylococcus aureus (strain Mu3 / ATCC 700698) GN=vraS PE=4 SV=1 - [VRAS_STAA1]</t>
  </si>
  <si>
    <t>Q2YT73</t>
  </si>
  <si>
    <t>UPF0271 protein SAB1476c OS=Staphylococcus aureus (strain bovine RF122 / ET3-1) GN=SAB1476c PE=3 SV=1 - [Y1476_STAAB]</t>
  </si>
  <si>
    <t>Q5HGF6</t>
  </si>
  <si>
    <t>Ribonuclease J 2 OS=Staphylococcus aureus (strain COL) GN=rnj2 PE=3 SV=2 - [RNJ2_STAAC]</t>
  </si>
  <si>
    <t>A6QFT1</t>
  </si>
  <si>
    <t>Bifunctional purine biosynthesis protein PurH OS=Staphylococcus aureus (strain Newman) GN=purH PE=3 SV=1 - [PUR9_STAAE]</t>
  </si>
  <si>
    <t>Q6GI11</t>
  </si>
  <si>
    <t>Bifunctional purine biosynthesis protein PurH OS=Staphylococcus aureus (strain MRSA252) GN=purH PE=3 SV=1 - [PUR9_STAAR]</t>
  </si>
  <si>
    <t>Q6GFV0</t>
  </si>
  <si>
    <t>Putative dipeptidase SAR1836 OS=Staphylococcus aureus (strain MRSA252) GN=SAR1836 PE=3 SV=1 - [PEPVL_STAAR]</t>
  </si>
  <si>
    <t>Q2YUL6</t>
  </si>
  <si>
    <t>Deoxyribose-phosphate aldolase 2 OS=Staphylococcus aureus (strain bovine RF122 / ET3-1) GN=deoC2 PE=3 SV=1 - [DEOC2_STAAB]</t>
  </si>
  <si>
    <t>Q6GET8</t>
  </si>
  <si>
    <t>Deoxyribose-phosphate aldolase 2 OS=Staphylococcus aureus (strain MRSA252) GN=deoC2 PE=3 SV=1 - [DEOC2_STAAR]</t>
  </si>
  <si>
    <t>Q2YU27</t>
  </si>
  <si>
    <t>Aspartyl/glutamyl-tRNA(Asn/Gln) amidotransferase subunit B OS=Staphylococcus aureus (strain bovine RF122 / ET3-1) GN=gatB PE=3 SV=1 - [GATB_STAAB]</t>
  </si>
  <si>
    <t>P0A0A6</t>
  </si>
  <si>
    <t>Aminoacyltransferase FemB OS=Staphylococcus aureus (strain Mu50 / ATCC 700699) GN=femB PE=3 SV=1 - [FEMB_STAAM]</t>
  </si>
  <si>
    <t>Q6G7K3</t>
  </si>
  <si>
    <t>ATP synthase subunit b OS=Staphylococcus aureus (strain MSSA476) GN=atpF PE=3 SV=1 - [ATPF_STAAS]</t>
  </si>
  <si>
    <t>Q6GG42</t>
  </si>
  <si>
    <t>Valine--tRNA ligase OS=Staphylococcus aureus (strain MRSA252) GN=valS PE=3 SV=1 - [SYV_STAAR]</t>
  </si>
  <si>
    <t>Q8NXX1</t>
  </si>
  <si>
    <t>3-hexulose-6-phosphate synthase OS=Staphylococcus aureus (strain MW2) GN=MW0525 PE=3 SV=1 - [HPS_STAAW]</t>
  </si>
  <si>
    <t>Q7A6H8</t>
  </si>
  <si>
    <t>NAD-specific glutamate dehydrogenase OS=Staphylococcus aureus (strain N315) GN=gluD PE=1 SV=1 - [DHE2_STAAN]</t>
  </si>
  <si>
    <t>Q2FIX1</t>
  </si>
  <si>
    <t>HTH-type transcriptional regulator SarX OS=Staphylococcus aureus (strain USA300) GN=sarX PE=3 SV=2 - [SARX_STAA3]</t>
  </si>
  <si>
    <t>Q2FZ91</t>
  </si>
  <si>
    <t>Cell division protein DivIB OS=Staphylococcus aureus (strain NCTC 8325) GN=divIB PE=3 SV=1 - [DIVIB_STAA8]</t>
  </si>
  <si>
    <t>Q6GHQ1</t>
  </si>
  <si>
    <t>Cell division protein DivIB OS=Staphylococcus aureus (strain MRSA252) GN=divIB PE=3 SV=1 - [DIVIB_STAAR]</t>
  </si>
  <si>
    <t>P67371</t>
  </si>
  <si>
    <t>DegV domain-containing protein SA1258 OS=Staphylococcus aureus (strain N315) GN=SA1258 PE=1 SV=1 - [Y1258_STAAN]</t>
  </si>
  <si>
    <t>Q2FWH5</t>
  </si>
  <si>
    <t>DEAD-box ATP-dependent RNA helicase CshA OS=Staphylococcus aureus (strain NCTC 8325) GN=cshA PE=1 SV=1 - [CSHA_STAA8]</t>
  </si>
  <si>
    <t>A8Z464</t>
  </si>
  <si>
    <t>N utilization substance protein B homolog OS=Staphylococcus aureus (strain USA300 / TCH1516) GN=nusB PE=3 SV=1 - [NUSB_STAAT]</t>
  </si>
  <si>
    <t>Q2G0P8</t>
  </si>
  <si>
    <t>Transcriptional regulator CtsR OS=Staphylococcus aureus (strain NCTC 8325) GN=ctsR PE=1 SV=1 - [CTSR_STAA8]</t>
  </si>
  <si>
    <t>A5ITZ9</t>
  </si>
  <si>
    <t>Uroporphyrinogen decarboxylase OS=Staphylococcus aureus (strain JH9) GN=hemE PE=3 SV=1 - [DCUP_STAA9]</t>
  </si>
  <si>
    <t>P65827</t>
  </si>
  <si>
    <t>Hypoxanthine-guanine phosphoribosyltransferase OS=Staphylococcus aureus (strain Mu50 / ATCC 700699) GN=hpt PE=3 SV=1 - [HPRT_STAAM]</t>
  </si>
  <si>
    <t>Q7A1V4</t>
  </si>
  <si>
    <t>Virulence factor EsxA OS=Staphylococcus aureus (strain MW2) GN=esxA PE=3 SV=1 - [ESXA_STAAW]</t>
  </si>
  <si>
    <t>P66707</t>
  </si>
  <si>
    <t>DNA-directed RNA polymerase subunit alpha OS=Staphylococcus aureus (strain MW2) GN=rpoA PE=3 SV=1 - [RPOA_STAAW]</t>
  </si>
  <si>
    <t>A6TYZ5</t>
  </si>
  <si>
    <t>Pyridoxal 5'-phosphate synthase subunit PdxS OS=Staphylococcus aureus (strain JH1) GN=pdxS PE=3 SV=1 - [PDXS_STAA2]</t>
  </si>
  <si>
    <t>Q5HID8</t>
  </si>
  <si>
    <t>50S ribosomal protein L11 OS=Staphylococcus aureus (strain COL) GN=rplK PE=3 SV=2 - [RL11_STAAC]</t>
  </si>
  <si>
    <t>Q8CS76</t>
  </si>
  <si>
    <t>50S ribosomal protein L35 OS=Staphylococcus epidermidis (strain ATCC 12228) GN=rpmI PE=3 SV=1 - [RL35_STAES]</t>
  </si>
  <si>
    <t>Q2FXP7</t>
  </si>
  <si>
    <t>Threonine--tRNA ligase OS=Staphylococcus aureus (strain NCTC 8325) GN=thrS PE=3 SV=1 - [SYT_STAA8]</t>
  </si>
  <si>
    <t>A6QGJ8</t>
  </si>
  <si>
    <t>Glycerol kinase OS=Staphylococcus aureus (strain Newman) GN=glpK PE=3 SV=1 - [GLPK_STAAE]</t>
  </si>
  <si>
    <t>Q8NXS7</t>
  </si>
  <si>
    <t>Putative N-acetylmannosaminyltransferase OS=Staphylococcus aureus (strain MW2) GN=tagA PE=3 SV=1 - [TAGA_STAAW]</t>
  </si>
  <si>
    <t>A5IQ50</t>
  </si>
  <si>
    <t>Putative septation protein SpoVG OS=Staphylococcus aureus (strain JH9) GN=spoVG PE=3 SV=1 - [SP5G_STAA9]</t>
  </si>
  <si>
    <t>A5IS88</t>
  </si>
  <si>
    <t>Carbamoyl-phosphate synthase large chain OS=Staphylococcus aureus (strain JH9) GN=carB PE=3 SV=1 - [CARB_STAA9]</t>
  </si>
  <si>
    <t>A7X4X7</t>
  </si>
  <si>
    <t>CTP synthase OS=Staphylococcus aureus (strain Mu3 / ATCC 700698) GN=pyrG PE=3 SV=1 - [PYRG_STAA1]</t>
  </si>
  <si>
    <t>Q6GHN2</t>
  </si>
  <si>
    <t>Carbamoyl-phosphate synthase large chain OS=Staphylococcus aureus (strain MRSA252) GN=carB PE=3 SV=1 - [CARB_STAAR]</t>
  </si>
  <si>
    <t>A6QIM7</t>
  </si>
  <si>
    <t>60 kDa chaperonin OS=Staphylococcus aureus (strain Newman) GN=groL PE=3 SV=1 - [CH60_STAAE]</t>
  </si>
  <si>
    <t>B9DKV0</t>
  </si>
  <si>
    <t>DNA-directed RNA polymerase subunit beta OS=Staphylococcus carnosus (strain TM300) GN=rpoB PE=3 SV=1 - [RPOB_STACT]</t>
  </si>
  <si>
    <t>Q9RF07</t>
  </si>
  <si>
    <t>Glutamyl-tRNA(Gln) amidotransferase subunit A OS=Staphylococcus aureus GN=gatA PE=3 SV=1 - [GATA_STAAU]</t>
  </si>
  <si>
    <t>P60855</t>
  </si>
  <si>
    <t>Uncharacterized protein SA0370 OS=Staphylococcus aureus (strain N315) GN=SA0370 PE=1 SV=1 - [Y370_STAAN]</t>
  </si>
  <si>
    <t>A5IQ32</t>
  </si>
  <si>
    <t>Recombination protein RecR OS=Staphylococcus aureus (strain JH9) GN=recR PE=3 SV=1 - [RECR_STAA9]</t>
  </si>
  <si>
    <t>Q2G2H8</t>
  </si>
  <si>
    <t>Na(+)/H(+) antiporter subunit E1 OS=Staphylococcus aureus (strain NCTC 8325) GN=mnhE1 PE=3 SV=1 - [MNHE1_STAA8]</t>
  </si>
  <si>
    <t>A7X3Z2</t>
  </si>
  <si>
    <t>Monofunctional glycosyltransferase OS=Staphylococcus aureus (strain Mu3 / ATCC 700698) GN=mgt PE=3 SV=1 - [MGT_STAA1]</t>
  </si>
  <si>
    <t>Q6G6V2</t>
  </si>
  <si>
    <t>Uncharacterized lipoprotein SAS2259 OS=Staphylococcus aureus (strain MSSA476) GN=SAS2259 PE=3 SV=1 - [Y2259_STAAS]</t>
  </si>
  <si>
    <t>Q5HID3</t>
  </si>
  <si>
    <t>DNA-directed RNA polymerase subunit beta OS=Staphylococcus aureus (strain COL) GN=rpoB PE=3 SV=1 - [RPOB_STAAC]</t>
  </si>
  <si>
    <t>Q6GIP8</t>
  </si>
  <si>
    <t>Peptidase T OS=Staphylococcus aureus (strain MRSA252) GN=pepT PE=3 SV=1 - [PEPT_STAAR]</t>
  </si>
  <si>
    <t>Q6G8T7</t>
  </si>
  <si>
    <t>Probable cell wall amidase LytH OS=Staphylococcus aureus (strain MSSA476) GN=lytH PE=3 SV=1 - [LYTH_STAAS]</t>
  </si>
  <si>
    <t>Q6GB66</t>
  </si>
  <si>
    <t>Thioredoxin reductase OS=Staphylococcus aureus (strain MSSA476) GN=trxB PE=3 SV=1 - [TRXB_STAAS]</t>
  </si>
  <si>
    <t>Q5HNY7</t>
  </si>
  <si>
    <t>RNA polymerase sigma factor SigA OS=Staphylococcus epidermidis (strain ATCC 35984 / RP62A) GN=sigA PE=3 SV=1 - [SIGA_STAEQ]</t>
  </si>
  <si>
    <t>A6U1T3</t>
  </si>
  <si>
    <t>3-phosphoshikimate 1-carboxyvinyltransferase OS=Staphylococcus aureus (strain JH1) GN=aroA PE=3 SV=1 - [AROA_STAA2]</t>
  </si>
  <si>
    <t>Q5HFE5</t>
  </si>
  <si>
    <t>UPF0297 protein SACOL1672 OS=Staphylococcus aureus (strain COL) GN=SACOL1672 PE=3 SV=1 - [Y1672_STAAC]</t>
  </si>
  <si>
    <t>Q49X63</t>
  </si>
  <si>
    <t>Ribonuclease J 2 OS=Staphylococcus saprophyticus subsp. saprophyticus (strain ATCC 15305 / DSM 20229) GN=rnj2 PE=3 SV=1 - [RNJ2_STAS1]</t>
  </si>
  <si>
    <t>P99178</t>
  </si>
  <si>
    <t>Serine--tRNA ligase OS=Staphylococcus aureus (strain N315) GN=serS PE=1 SV=1 - [SYS_STAAN]</t>
  </si>
  <si>
    <t>P67425</t>
  </si>
  <si>
    <t>UvrABC system protein B OS=Staphylococcus aureus (strain N315) GN=uvrB PE=1 SV=1 - [UVRB_STAAN]</t>
  </si>
  <si>
    <t>Q5HMB7</t>
  </si>
  <si>
    <t>ATP synthase subunit alpha OS=Staphylococcus epidermidis (strain ATCC 35984 / RP62A) GN=atpA PE=3 SV=1 - [ATPA_STAEQ]</t>
  </si>
  <si>
    <t>Q2G1T9</t>
  </si>
  <si>
    <t>DNA-directed RNA polymerase subunit omega OS=Staphylococcus aureus (strain NCTC 8325) GN=rpoZ PE=3 SV=1 - [RPOZ_STAA8]</t>
  </si>
  <si>
    <t>A5IUH6</t>
  </si>
  <si>
    <t>60 kDa chaperonin OS=Staphylococcus aureus (strain JH9) GN=groL PE=3 SV=1 - [CH60_STAA9]</t>
  </si>
  <si>
    <t>Q2G1D8</t>
  </si>
  <si>
    <t>Formate acetyltransferase OS=Staphylococcus aureus (strain NCTC 8325) GN=pflB PE=3 SV=1 - [PFLB_STAA8]</t>
  </si>
  <si>
    <t>Q5HPH0</t>
  </si>
  <si>
    <t>Tryptophan synthase beta chain OS=Staphylococcus epidermidis (strain ATCC 35984 / RP62A) GN=trpB PE=3 SV=1 - [TRPB_STAEQ]</t>
  </si>
  <si>
    <t>Q5HGE6</t>
  </si>
  <si>
    <t>Protein RecA OS=Staphylococcus aureus (strain COL) GN=recA PE=3 SV=1 - [RECA_STAAC]</t>
  </si>
  <si>
    <t>Q5HFM4</t>
  </si>
  <si>
    <t>Probable glycine dehydrogenase (decarboxylating) subunit 2 OS=Staphylococcus aureus (strain COL) GN=gcvPB PE=3 SV=1 - [GCSPB_STAAC]</t>
  </si>
  <si>
    <t>A7X2R9</t>
  </si>
  <si>
    <t>Probable glycine dehydrogenase (decarboxylating) subunit 2 OS=Staphylococcus aureus (strain Mu3 / ATCC 700698) GN=gcvPB PE=3 SV=1 - [GCSPB_STAA1]</t>
  </si>
  <si>
    <t>Q5HFJ9</t>
  </si>
  <si>
    <t>RNA polymerase sigma factor SigA OS=Staphylococcus aureus (strain COL) GN=sigA PE=3 SV=1 - [SIGA_STAAC]</t>
  </si>
  <si>
    <t>Q5HFH9</t>
  </si>
  <si>
    <t>Protein GrpE OS=Staphylococcus aureus (strain COL) GN=grpE PE=3 SV=1 - [GRPE_STAAC]</t>
  </si>
  <si>
    <t>A6QGU8</t>
  </si>
  <si>
    <t>2,3,4,5-tetrahydropyridine-2,6-dicarboxylate N-acetyltransferase OS=Staphylococcus aureus (strain Newman) GN=dapH PE=3 SV=1 - [DAPH_STAAE]</t>
  </si>
  <si>
    <t>Q2YU61</t>
  </si>
  <si>
    <t>UPF0316 protein SAB1848c OS=Staphylococcus aureus (strain bovine RF122 / ET3-1) GN=SAB1848c PE=3 SV=1 - [Y1848_STAAB]</t>
  </si>
  <si>
    <t>P65238</t>
  </si>
  <si>
    <t>Ribose-phosphate pyrophosphokinase OS=Staphylococcus aureus (strain MW2) GN=prs PE=3 SV=1 - [KPRS_STAAW]</t>
  </si>
  <si>
    <t>A7X344</t>
  </si>
  <si>
    <t>Aspartate--tRNA ligase OS=Staphylococcus aureus (strain Mu3 / ATCC 700698) GN=aspS PE=3 SV=1 - [SYD_STAA1]</t>
  </si>
  <si>
    <t>Q7A827</t>
  </si>
  <si>
    <t>Heme oxygenase (staphylobilin-producing) 2 OS=Staphylococcus aureus (strain N315) GN=isdI PE=1 SV=1 - [HDOX2_STAAN]</t>
  </si>
  <si>
    <t>Q2YT95</t>
  </si>
  <si>
    <t>Adenine phosphoribosyltransferase OS=Staphylococcus aureus (strain bovine RF122 / ET3-1) GN=apt PE=3 SV=1 - [APT_STAAB]</t>
  </si>
  <si>
    <t>Q2YUR2</t>
  </si>
  <si>
    <t>Serine--tRNA ligase OS=Staphylococcus aureus (strain bovine RF122 / ET3-1) GN=serS PE=3 SV=1 - [SYS_STAAB]</t>
  </si>
  <si>
    <t>Q5HFY8</t>
  </si>
  <si>
    <t>Extracellular matrix-binding protein ebh OS=Staphylococcus aureus (strain COL) GN=ebh PE=3 SV=1 - [EBH_STAAC]</t>
  </si>
  <si>
    <t>P67137</t>
  </si>
  <si>
    <t>Endoribonuclease YbeY OS=Staphylococcus aureus (strain N315) GN=ybeY PE=3 SV=1 - [YBEY_STAAN]</t>
  </si>
  <si>
    <t>Q5HGN0</t>
  </si>
  <si>
    <t>Carbamoyl-phosphate synthase small chain OS=Staphylococcus aureus (strain COL) GN=carA PE=3 SV=1 - [CARA_STAAC]</t>
  </si>
  <si>
    <t>Q6GIN9</t>
  </si>
  <si>
    <t>Uncharacterized protein SAR0806 OS=Staphylococcus aureus (strain MRSA252) GN=SAR0806 PE=3 SV=1 - [Y806_STAAR]</t>
  </si>
  <si>
    <t>Q2FWC1</t>
  </si>
  <si>
    <t>Pyrimidine-nucleoside phosphorylase OS=Staphylococcus aureus (strain NCTC 8325) GN=pdp PE=3 SV=1 - [PDP_STAA8]</t>
  </si>
  <si>
    <t>Q6GGG3</t>
  </si>
  <si>
    <t>Probable glycine dehydrogenase (decarboxylating) subunit 1 OS=Staphylococcus aureus (strain MRSA252) GN=gcvPA PE=3 SV=1 - [GCSPA_STAAR]</t>
  </si>
  <si>
    <t>P63333</t>
  </si>
  <si>
    <t>Putative zinc metalloprotease SA1105 OS=Staphylococcus aureus (strain N315) GN=SA1105 PE=1 SV=1 - [Y1105_STAAN]</t>
  </si>
  <si>
    <t>Q2G0Q9</t>
  </si>
  <si>
    <t>33 kDa chaperonin OS=Staphylococcus aureus (strain NCTC 8325) GN=hslO PE=3 SV=1 - [HSLO_STAA8]</t>
  </si>
  <si>
    <t>Q5HDP9</t>
  </si>
  <si>
    <t>Putative formate dehydrogenase SACOL2301 OS=Staphylococcus aureus (strain COL) GN=SACOL2301 PE=3 SV=1 - [FDHL_STAAC]</t>
  </si>
  <si>
    <t>Q2YYT1</t>
  </si>
  <si>
    <t>Putative formate dehydrogenase SAB2186c OS=Staphylococcus aureus (strain bovine RF122 / ET3-1) GN=SAB2186c PE=3 SV=1 - [FDHL_STAAB]</t>
  </si>
  <si>
    <t>Q6GG08</t>
  </si>
  <si>
    <t>ATP-dependent 6-phosphofructokinase OS=Staphylococcus aureus (strain MRSA252) GN=pfkA PE=3 SV=1 - [PFKA_STAAR]</t>
  </si>
  <si>
    <t>Q6GJA6</t>
  </si>
  <si>
    <t>Bone sialoprotein-binding protein OS=Staphylococcus aureus (strain MRSA252) GN=bbp PE=3 SV=1 - [BBP_STAAR]</t>
  </si>
  <si>
    <t>Q2FJ70</t>
  </si>
  <si>
    <t>3-hexulose-6-phosphate synthase OS=Staphylococcus aureus (strain USA300) GN=SAUSA300_0555 PE=3 SV=1 - [HPS_STAA3]</t>
  </si>
  <si>
    <t>P0A033</t>
  </si>
  <si>
    <t>Ferric uptake regulation protein OS=Staphylococcus aureus (strain N315) GN=fur PE=3 SV=1 - [FUR_STAAN]</t>
  </si>
  <si>
    <t>A6U053</t>
  </si>
  <si>
    <t>Na(+)/H(+) antiporter subunit G1 OS=Staphylococcus aureus (strain JH1) GN=mnhG1 PE=3 SV=1 - [MNHG1_STAA2]</t>
  </si>
  <si>
    <t>P0A068</t>
  </si>
  <si>
    <t>Signal peptidase IB OS=Staphylococcus aureus (strain N315) GN=spsB PE=1 SV=1 - [LEP_STAAN]</t>
  </si>
  <si>
    <t>Q4L4T4</t>
  </si>
  <si>
    <t>Probable nitronate monooxygenase OS=Staphylococcus haemolyticus (strain JCSC1435) GN=SH2032 PE=3 SV=1 - [2NPD_STAHJ]</t>
  </si>
  <si>
    <t>Q2YTJ3</t>
  </si>
  <si>
    <t>UPF0354 protein SAB1603c OS=Staphylococcus aureus (strain bovine RF122 / ET3-1) GN=SAB1603c PE=3 SV=1 - [Y1603_STAAB]</t>
  </si>
  <si>
    <t>P65891</t>
  </si>
  <si>
    <t>Phosphoribosylaminoimidazole-succinocarboxamide synthase OS=Staphylococcus aureus (strain Mu50 / ATCC 700699) GN=purC PE=3 SV=1 - [PUR7_STAAM]</t>
  </si>
  <si>
    <t>Q4L5B1</t>
  </si>
  <si>
    <t>UPF0223 protein SH1855 OS=Staphylococcus haemolyticus (strain JCSC1435) GN=SH1855 PE=3 SV=1 - [Y1855_STAHJ]</t>
  </si>
  <si>
    <t>P67681</t>
  </si>
  <si>
    <t>Putative ribosome biogenesis GTPase RsgA OS=Staphylococcus aureus (strain Mu50 / ATCC 700699) GN=rsgA PE=3 SV=1 - [RSGA_STAAM]</t>
  </si>
  <si>
    <t>Q6GG09</t>
  </si>
  <si>
    <t>Pyruvate kinase OS=Staphylococcus aureus (strain MRSA252) GN=pyk PE=1 SV=1 - [KPYK_STAAR]</t>
  </si>
  <si>
    <t>Q8CNU2</t>
  </si>
  <si>
    <t>Riboflavin biosynthesis protein RibBA OS=Staphylococcus epidermidis (strain ATCC 12228) GN=ribBA PE=3 SV=1 - [RIBBA_STAES]</t>
  </si>
  <si>
    <t>Q2YX86</t>
  </si>
  <si>
    <t>Phenylalanine--tRNA ligase beta subunit OS=Staphylococcus aureus (strain bovine RF122 / ET3-1) GN=pheT PE=3 SV=1 - [SYFB_STAAB]</t>
  </si>
  <si>
    <t>Q4L6B1</t>
  </si>
  <si>
    <t>TelA-like protein SH1505 OS=Staphylococcus haemolyticus (strain JCSC1435) GN=SH1505 PE=3 SV=1 - [TELL_STAHJ]</t>
  </si>
  <si>
    <t>Q49XK7</t>
  </si>
  <si>
    <t>TelA-like protein SSP1345 OS=Staphylococcus saprophyticus subsp. saprophyticus (strain ATCC 15305 / DSM 20229) GN=SSP1345 PE=3 SV=1 - [TELL_STAS1]</t>
  </si>
  <si>
    <t>P67040</t>
  </si>
  <si>
    <t>Phenylalanine--tRNA ligase beta subunit OS=Staphylococcus aureus (strain Mu50 / ATCC 700699) GN=pheT PE=3 SV=1 - [SYFB_STAAM]</t>
  </si>
  <si>
    <t>Q6GAQ9</t>
  </si>
  <si>
    <t>UDP-N-acetylmuramoyl-L-alanyl-D-glutamate--L-lysine ligase OS=Staphylococcus aureus (strain MSSA476) GN=murE PE=3 SV=1 - [MURE_STAAS]</t>
  </si>
  <si>
    <t>P66840</t>
  </si>
  <si>
    <t>Putative 5'(3')-deoxyribonucleotidase OS=Staphylococcus aureus (strain Mu50 / ATCC 700699) GN=SAV0725 PE=3 SV=1 - [53DR_STAAM]</t>
  </si>
  <si>
    <t>Q6GH53</t>
  </si>
  <si>
    <t>Uncharacterized protein SAR1364 OS=Staphylococcus aureus (strain MRSA252) GN=SAR1364 PE=3 SV=1 - [Y1364_STAAR]</t>
  </si>
  <si>
    <t>Q2YU46</t>
  </si>
  <si>
    <t>Low molecular weight protein-tyrosine-phosphatase PtpA OS=Staphylococcus aureus (strain bovine RF122 / ET3-1) GN=ptpA PE=3 SV=1 - [PTPA_STAAB]</t>
  </si>
  <si>
    <t>P52078</t>
  </si>
  <si>
    <t>Uncharacterized protein SAOUHSC_00997 OS=Staphylococcus aureus (strain NCTC 8325) GN=SAOUHSC_00997 PE=3 SV=2 - [Y997_STAA8]</t>
  </si>
  <si>
    <t>P0A0N0</t>
  </si>
  <si>
    <t>DegV domain-containing protein SAV0749 OS=Staphylococcus aureus (strain Mu50 / ATCC 700699) GN=SAV0749 PE=3 SV=1 - [Y749_STAAM]</t>
  </si>
  <si>
    <t>A7X2S3</t>
  </si>
  <si>
    <t>Aminomethyltransferase OS=Staphylococcus aureus (strain Mu3 / ATCC 700698) GN=gcvT PE=3 SV=1 - [GCST_STAA1]</t>
  </si>
  <si>
    <t>Q2FHN4</t>
  </si>
  <si>
    <t>Orotidine 5'-phosphate decarboxylase OS=Staphylococcus aureus (strain USA300) GN=pyrF PE=3 SV=1 - [PYRF_STAA3]</t>
  </si>
  <si>
    <t>Q4L6Q3</t>
  </si>
  <si>
    <t>Superoxide dismutase [Mn/Fe] OS=Staphylococcus haemolyticus (strain JCSC1435) GN=sodA PE=3 SV=2 - [SODM_STAHJ]</t>
  </si>
  <si>
    <t>A5ITF7</t>
  </si>
  <si>
    <t>D-aminoacyl-tRNA deacylase OS=Staphylococcus aureus (strain JH9) GN=dtd PE=3 SV=1 - [DTD_STAA9]</t>
  </si>
  <si>
    <t>Q4L6N5</t>
  </si>
  <si>
    <t>Probable glycine dehydrogenase (decarboxylating) subunit 2 OS=Staphylococcus haemolyticus (strain JCSC1435) GN=gcvPB PE=3 SV=1 - [GCSPB_STAHJ]</t>
  </si>
  <si>
    <t>Q4L655</t>
  </si>
  <si>
    <t>Nuclease SbcCD subunit C OS=Staphylococcus haemolyticus (strain JCSC1435) GN=sbcC PE=3 SV=1 - [SBCC_STAHJ]</t>
  </si>
  <si>
    <t>P39862</t>
  </si>
  <si>
    <t>Capsular polysaccharide biosynthesis glycosyltransferase CapM OS=Staphylococcus aureus GN=capM PE=3 SV=1 - [CAPM_STAAU]</t>
  </si>
  <si>
    <t>Q2FG40</t>
  </si>
  <si>
    <t>Pyruvate kinase OS=Staphylococcus aureus (strain USA300) GN=pyk PE=3 SV=1 - [KPYK_STAA3]</t>
  </si>
  <si>
    <t>A6U173</t>
  </si>
  <si>
    <t>GTP-sensing transcriptional pleiotropic repressor CodY OS=Staphylococcus aureus (strain JH1) GN=codY PE=3 SV=1 - [CODY_STAA2]</t>
  </si>
  <si>
    <t>Q8NXL8</t>
  </si>
  <si>
    <t>Prolipoprotein diacylglyceryl transferase OS=Staphylococcus aureus (strain MW2) GN=lgt PE=3 SV=1 - [LGT_STAAW]</t>
  </si>
  <si>
    <t>P60076</t>
  </si>
  <si>
    <t>UPF0291 protein SA1176 OS=Staphylococcus aureus (strain N315) GN=SA1176 PE=1 SV=1 - [Y1176_STAAN]</t>
  </si>
  <si>
    <t>Q49ZJ2</t>
  </si>
  <si>
    <t>Cyclic pyranopterin monophosphate synthase accessory protein OS=Staphylococcus saprophyticus subsp. saprophyticus (strain ATCC 15305 / DSM 20229) GN=moaC PE=3 SV=1 - [MOAC_STAS1]</t>
  </si>
  <si>
    <t>Q8NXZ0</t>
  </si>
  <si>
    <t>Lysine--tRNA ligase OS=Staphylococcus aureus (strain MW2) GN=lysS PE=3 SV=1 - [SYK_STAAW]</t>
  </si>
  <si>
    <t>Q6GGI4</t>
  </si>
  <si>
    <t>UPF0403 protein SAR1592 OS=Staphylococcus aureus (strain MRSA252) GN=SAR1592 PE=3 SV=1 - [Y1592_STAAR]</t>
  </si>
  <si>
    <t>Q5HCN2</t>
  </si>
  <si>
    <t>Biofilm operon icaADBC HTH-type negative transcriptional regulator IcaR OS=Staphylococcus aureus (strain COL) GN=icaR PE=1 SV=1 - [ICAR_STAAC]</t>
  </si>
  <si>
    <t>P67418</t>
  </si>
  <si>
    <t>Urocanate hydratase OS=Staphylococcus aureus (strain MW2) GN=hutU PE=3 SV=1 - [HUTU_STAAW]</t>
  </si>
  <si>
    <t>Q6GEA4</t>
  </si>
  <si>
    <t>Urocanate hydratase OS=Staphylococcus aureus (strain MRSA252) GN=hutU PE=3 SV=1 - [HUTU_STAAR]</t>
  </si>
  <si>
    <t>P99159</t>
  </si>
  <si>
    <t>3-oxoacyl-[acyl-carrier-protein] synthase 3 OS=Staphylococcus aureus (strain N315) GN=fabH PE=1 SV=1 - [FABH_STAAN]</t>
  </si>
  <si>
    <t>Q6GIN8</t>
  </si>
  <si>
    <t>Protein translocase subunit SecA 1 OS=Staphylococcus aureus (strain MRSA252) GN=secA1 PE=3 SV=1 - [SECA1_STAAR]</t>
  </si>
  <si>
    <t>Q7A5C5</t>
  </si>
  <si>
    <t>UPF0365 protein SA1402 OS=Staphylococcus aureus (strain N315) GN=SA1402 PE=1 SV=1 - [Y1402_STAAN]</t>
  </si>
  <si>
    <t>Q2YV65</t>
  </si>
  <si>
    <t>Antiholin-like protein LrgB OS=Staphylococcus aureus (strain bovine RF122 / ET3-1) GN=lrgB PE=3 SV=1 - [LRGB_STAAB]</t>
  </si>
  <si>
    <t>P60107</t>
  </si>
  <si>
    <t>TelA-like protein SAV1406 OS=Staphylococcus aureus (strain Mu50 / ATCC 700699) GN=SAV1406 PE=3 SV=1 - [TELL_STAAM]</t>
  </si>
  <si>
    <t>B9DIT7</t>
  </si>
  <si>
    <t>ATP-dependent helicase/deoxyribonuclease subunit B OS=Staphylococcus carnosus (strain TM300) GN=addB PE=3 SV=1 - [ADDB_STACT]</t>
  </si>
  <si>
    <t>Q6GJD2</t>
  </si>
  <si>
    <t>Transcription termination/antitermination protein NusG OS=Staphylococcus aureus (strain MRSA252) GN=nusG PE=3 SV=1 - [NUSG_STAAR]</t>
  </si>
  <si>
    <t>P60299</t>
  </si>
  <si>
    <t>Ornithine aminotransferase 2 OS=Staphylococcus aureus (strain MW2) GN=rocD2 PE=3 SV=1 - [OAT2_STAAW]</t>
  </si>
  <si>
    <t>Q4LAL5</t>
  </si>
  <si>
    <t>Chromosomal replication initiator protein DnaA OS=Staphylococcus haemolyticus (strain JCSC1435) GN=dnaA PE=3 SV=1 - [DNAA_STAHJ]</t>
  </si>
  <si>
    <t>Q6GH18</t>
  </si>
  <si>
    <t>Phosphate-binding protein PstS OS=Staphylococcus aureus (strain MRSA252) GN=pstS PE=3 SV=1 - [PSTS_STAAR]</t>
  </si>
  <si>
    <t>P68799</t>
  </si>
  <si>
    <t>Fibrinogen-binding protein OS=Staphylococcus aureus (strain Mu50 / ATCC 700699) GN=fib PE=1 SV=1 - [FIB_STAAM]</t>
  </si>
  <si>
    <t>Q2YUJ2</t>
  </si>
  <si>
    <t>Uracil phosphoribosyltransferase OS=Staphylococcus aureus (strain bovine RF122 / ET3-1) GN=upp PE=3 SV=1 - [UPP_STAAB]</t>
  </si>
  <si>
    <t>A6QJJ8</t>
  </si>
  <si>
    <t>HTH-type transcriptional regulator TcaR OS=Staphylococcus aureus (strain Newman) GN=tcaR PE=1 SV=1 - [TCAR_STAAE]</t>
  </si>
  <si>
    <t>Q2FY37</t>
  </si>
  <si>
    <t>Octanoyltransferase LipM OS=Staphylococcus aureus (strain NCTC 8325) GN=lipM PE=3 SV=1 - [LIPM_STAA8]</t>
  </si>
  <si>
    <t>Q49YE2</t>
  </si>
  <si>
    <t>Acetate kinase OS=Staphylococcus saprophyticus subsp. saprophyticus (strain ATCC 15305 / DSM 20229) GN=ackA PE=3 SV=1 - [ACKA_STAS1]</t>
  </si>
  <si>
    <t>B9DIU0</t>
  </si>
  <si>
    <t>Ornithine aminotransferase OS=Staphylococcus carnosus (strain TM300) GN=rocD PE=3 SV=1 - [OAT_STACT]</t>
  </si>
  <si>
    <t>Q99V70</t>
  </si>
  <si>
    <t>Serine protease HtrA-like OS=Staphylococcus aureus (strain Mu50 / ATCC 700699) GN=SAV1023 PE=3 SV=1 - [HTRAL_STAAM]</t>
  </si>
  <si>
    <t>Q6GGV5</t>
  </si>
  <si>
    <t>Asparagine--tRNA ligase OS=Staphylococcus aureus (strain MRSA252) GN=asnS PE=3 SV=1 - [SYN_STAAR]</t>
  </si>
  <si>
    <t>P64418</t>
  </si>
  <si>
    <t>Imidazolonepropionase OS=Staphylococcus aureus (strain N315) GN=hutI PE=1 SV=1 - [HUTI_STAAN]</t>
  </si>
  <si>
    <t>A6QGC0</t>
  </si>
  <si>
    <t>Serine/threonine-protein kinase PrkC OS=Staphylococcus aureus (strain Newman) GN=prkC PE=1 SV=1 - [PRKC_STAAE]</t>
  </si>
  <si>
    <t>A5HBL2</t>
  </si>
  <si>
    <t>Ribosomal RNA large subunit methyltransferase Cfr OS=Staphylococcus aureus GN=cfr PE=1 SV=1 - [CFR_STAAU]</t>
  </si>
  <si>
    <t>A7X2Y2</t>
  </si>
  <si>
    <t>Protein GrpE OS=Staphylococcus aureus (strain Mu3 / ATCC 700698) GN=grpE PE=3 SV=1 - [GRPE_STAA1]</t>
  </si>
  <si>
    <t>Q8CP98</t>
  </si>
  <si>
    <t>Phosphate-binding protein PstS OS=Staphylococcus epidermidis (strain ATCC 12228) GN=pstS PE=3 SV=1 - [PSTS_STAES]</t>
  </si>
  <si>
    <t>Q6GJ33</t>
  </si>
  <si>
    <t>Teichoic acids export ATP-binding protein TagH OS=Staphylococcus aureus (strain MRSA252) GN=tagH PE=3 SV=1 - [TAGH_STAAR]</t>
  </si>
  <si>
    <t>Q2G0J7</t>
  </si>
  <si>
    <t>Uracil-DNA glycosylase OS=Staphylococcus aureus (strain NCTC 8325) GN=ung PE=3 SV=1 - [UNG_STAA8]</t>
  </si>
  <si>
    <t>B9DNS1</t>
  </si>
  <si>
    <t>Arginine repressor OS=Staphylococcus carnosus (strain TM300) GN=argR PE=3 SV=1 - [ARGR_STACT]</t>
  </si>
  <si>
    <t>Q6GER3</t>
  </si>
  <si>
    <t>Arginase OS=Staphylococcus aureus (strain MRSA252) GN=arg PE=3 SV=1 - [ARGI_STAAR]</t>
  </si>
  <si>
    <t>Q5HIR5</t>
  </si>
  <si>
    <t>Alkyl hydroperoxide reductase subunit C OS=Staphylococcus aureus (strain COL) GN=ahpC PE=3 SV=1 - [AHPC_STAAC]</t>
  </si>
  <si>
    <t>Q6GGU3</t>
  </si>
  <si>
    <t>Chorismate synthase OS=Staphylococcus aureus (strain MRSA252) GN=aroC PE=3 SV=1 - [AROC_STAAR]</t>
  </si>
  <si>
    <t>Q5HP32</t>
  </si>
  <si>
    <t>Arginine repressor OS=Staphylococcus epidermidis (strain ATCC 35984 / RP62A) GN=argR PE=3 SV=1 - [ARGR_STAEQ]</t>
  </si>
  <si>
    <t>Q6GIL8</t>
  </si>
  <si>
    <t>Glyceraldehyde-3-phosphate dehydrogenase 1 OS=Staphylococcus aureus (strain MRSA252) GN=gapA1 PE=1 SV=1 - [G3P1_STAAR]</t>
  </si>
  <si>
    <t>Q8NV46</t>
  </si>
  <si>
    <t>Heme sensor protein HssS OS=Staphylococcus aureus (strain MW2) GN=hssS PE=3 SV=1 - [HSSS_STAAW]</t>
  </si>
  <si>
    <t>Q07159</t>
  </si>
  <si>
    <t>Fructose-bisphosphate aldolase class 1 OS=Staphylococcus carnosus (strain TM300) GN=fda PE=1 SV=3 - [ALF1_STACT]</t>
  </si>
  <si>
    <t>Q2FEV9</t>
  </si>
  <si>
    <t>UPF0457 protein SAUSA300_2132 OS=Staphylococcus aureus (strain USA300) GN=SAUSA300_2132 PE=3 SV=1 - [Y2132_STAA3]</t>
  </si>
  <si>
    <t>P99077</t>
  </si>
  <si>
    <t>Peptide deformylase OS=Staphylococcus aureus (strain N315) GN=def PE=1 SV=1 - [DEF_STAAN]</t>
  </si>
  <si>
    <t>P99177</t>
  </si>
  <si>
    <t>Probable cysteine desulfurase OS=Staphylococcus aureus (strain N315) GN=csd PE=1 SV=1 - [CSD_STAAN]</t>
  </si>
  <si>
    <t>Q6GG30</t>
  </si>
  <si>
    <t>Trigger factor OS=Staphylococcus aureus (strain MRSA252) GN=tig PE=3 SV=1 - [TIG_STAAR]</t>
  </si>
  <si>
    <t>P65636</t>
  </si>
  <si>
    <t>Dihydrolipoyllysine-residue acetyltransferase component of pyruvate dehydrogenase complex OS=Staphylococcus aureus (strain N315) GN=pdhC PE=1 SV=1 - [ODP2_STAAN]</t>
  </si>
  <si>
    <t>Q4L7B1</t>
  </si>
  <si>
    <t>Riboflavin biosynthesis protein RibBA OS=Staphylococcus haemolyticus (strain JCSC1435) GN=ribBA PE=3 SV=1 - [RIBBA_STAHJ]</t>
  </si>
  <si>
    <t>Q2FER8</t>
  </si>
  <si>
    <t>Energy-coupling factor transporter ATP-binding protein EcfA2 OS=Staphylococcus aureus (strain USA300) GN=ecfA2 PE=3 SV=1 - [ECFA2_STAA3]</t>
  </si>
  <si>
    <t>P60071</t>
  </si>
  <si>
    <t>Anti-sigma-B factor antagonist OS=Staphylococcus aureus (strain COL) GN=rsbV PE=3 SV=2 - [RSBV_STAAC]</t>
  </si>
  <si>
    <t>Q99U17</t>
  </si>
  <si>
    <t>DNA-binding protein HU OS=Staphylococcus aureus (strain Mu50 / ATCC 700699) GN=hup PE=1 SV=1 - [DBH_STAAM]</t>
  </si>
  <si>
    <t>Q6GJB7</t>
  </si>
  <si>
    <t>Molecular chaperone Hsp31 and glyoxalase 3 OS=Staphylococcus aureus (strain MRSA252) GN=hchA PE=3 SV=1 - [HCHA_STAAR]</t>
  </si>
  <si>
    <t>A7X295</t>
  </si>
  <si>
    <t>2-oxoglutarate dehydrogenase E1 component OS=Staphylococcus aureus (strain Mu3 / ATCC 700698) GN=odhA PE=3 SV=1 - [ODO1_STAA1]</t>
  </si>
  <si>
    <t>Q99VJ0</t>
  </si>
  <si>
    <t>Thermonuclease OS=Staphylococcus aureus (strain Mu50 / ATCC 700699) GN=nuc PE=3 SV=1 - [NUC_STAAM]</t>
  </si>
  <si>
    <t>Q6GB43</t>
  </si>
  <si>
    <t>Extracellular matrix protein-binding protein emp OS=Staphylococcus aureus (strain MSSA476) GN=emp PE=3 SV=1 - [EMP_STAAS]</t>
  </si>
  <si>
    <t>Q2YWR1</t>
  </si>
  <si>
    <t>Acid sugar phosphatase OS=Staphylococcus aureus (strain bovine RF122 / ET3-1) GN=nagD PE=3 SV=1 - [NAGD_STAAB]</t>
  </si>
  <si>
    <t>P99106</t>
  </si>
  <si>
    <t>Inosine-5'-monophosphate dehydrogenase OS=Staphylococcus aureus (strain N315) GN=guaB PE=1 SV=1 - [IMDH_STAAN]</t>
  </si>
  <si>
    <t>Q6GFZ8</t>
  </si>
  <si>
    <t>Alanine dehydrogenase 2 OS=Staphylococcus aureus (strain MRSA252) GN=ald2 PE=3 SV=1 - [DHA2_STAAR]</t>
  </si>
  <si>
    <t>Q4L818</t>
  </si>
  <si>
    <t>Pyrimidine-nucleoside phosphorylase OS=Staphylococcus haemolyticus (strain JCSC1435) GN=pdp PE=3 SV=1 - [PDP_STAHJ]</t>
  </si>
  <si>
    <t>A7X2S0</t>
  </si>
  <si>
    <t>Probable glycine dehydrogenase (decarboxylating) subunit 1 OS=Staphylococcus aureus (strain Mu3 / ATCC 700698) GN=gcvPA PE=3 SV=1 - [GCSPA_STAA1]</t>
  </si>
  <si>
    <t>Q6GEY7</t>
  </si>
  <si>
    <t>Cardiolipin synthase 2 OS=Staphylococcus aureus (strain MRSA252) GN=cls2 PE=3 SV=1 - [CLS2_STAAR]</t>
  </si>
  <si>
    <t>Q49Y00</t>
  </si>
  <si>
    <t>Probable endonuclease 4 OS=Staphylococcus saprophyticus subsp. saprophyticus (strain ATCC 15305 / DSM 20229) GN=nfo PE=3 SV=1 - [END4_STAS1]</t>
  </si>
  <si>
    <t>Q6GHZ5</t>
  </si>
  <si>
    <t>UPF0356 protein SAR1064 OS=Staphylococcus aureus (strain MRSA252) GN=SAR1064 PE=3 SV=1 - [Y1064_STAAR]</t>
  </si>
  <si>
    <t>Q2FGH2</t>
  </si>
  <si>
    <t>50S ribosomal protein L33 2 OS=Staphylococcus aureus (strain USA300) GN=rpmG2 PE=3 SV=1 - [RL332_STAA3]</t>
  </si>
  <si>
    <t>Q4L3D5</t>
  </si>
  <si>
    <t>Nucleoid-associated protein SH2533 OS=Staphylococcus haemolyticus (strain JCSC1435) GN=SH2533 PE=3 SV=1 - [Y2533_STAHJ]</t>
  </si>
  <si>
    <t>Q2YY39</t>
  </si>
  <si>
    <t>UPF0403 protein SAB1283c OS=Staphylococcus aureus (strain bovine RF122 / ET3-1) GN=SAB1283c PE=3 SV=1 - [Y1283_STAAB]</t>
  </si>
  <si>
    <t>Q5HPT2</t>
  </si>
  <si>
    <t>Ribosome-recycling factor OS=Staphylococcus epidermidis (strain ATCC 35984 / RP62A) GN=frr PE=3 SV=1 - [RRF_STAEQ]</t>
  </si>
  <si>
    <t>Q2YWF3</t>
  </si>
  <si>
    <t>Fructose-bisphosphate aldolase class 1 OS=Staphylococcus aureus (strain bovine RF122 / ET3-1) GN=fda PE=3 SV=1 - [ALF1_STAAB]</t>
  </si>
  <si>
    <t>Q2YSA8</t>
  </si>
  <si>
    <t>Uncharacterized epimerase/dehydratase SAB0504 OS=Staphylococcus aureus (strain bovine RF122 / ET3-1) GN=SAB0504 PE=3 SV=1 - [Y504_STAAB]</t>
  </si>
  <si>
    <t>Q5HF42</t>
  </si>
  <si>
    <t>Formate--tetrahydrofolate ligase OS=Staphylococcus aureus (strain COL) GN=fhs PE=3 SV=2 - [FTHS_STAAC]</t>
  </si>
  <si>
    <t>Q2YSL2</t>
  </si>
  <si>
    <t>Lipoteichoic acid synthase OS=Staphylococcus aureus (strain bovine RF122 / ET3-1) GN=ltaS PE=3 SV=1 - [LTAS_STAAB]</t>
  </si>
  <si>
    <t>P65916</t>
  </si>
  <si>
    <t>Orotate phosphoribosyltransferase OS=Staphylococcus aureus (strain Mu50 / ATCC 700699) GN=pyrE PE=3 SV=1 - [PYRE_STAAM]</t>
  </si>
  <si>
    <t>Q6GJW4</t>
  </si>
  <si>
    <t>Probable acetyl-CoA acyltransferase OS=Staphylococcus aureus (strain MRSA252) GN=SAR0351 PE=3 SV=1 - [THLA_STAAR]</t>
  </si>
  <si>
    <t>A5ITQ4</t>
  </si>
  <si>
    <t>Formate--tetrahydrofolate ligase OS=Staphylococcus aureus (strain JH9) GN=fhs PE=3 SV=1 - [FTHS_STAA9]</t>
  </si>
  <si>
    <t>Q8NY95</t>
  </si>
  <si>
    <t>Probable acetyl-CoA acyltransferase OS=Staphylococcus aureus (strain MW2) GN=MW0330 PE=3 SV=1 - [THLA_STAAW]</t>
  </si>
  <si>
    <t>Q2G2Q4</t>
  </si>
  <si>
    <t>Ribosome-binding factor A OS=Staphylococcus aureus (strain NCTC 8325) GN=rbfA PE=3 SV=1 - [RBFA_STAA8]</t>
  </si>
  <si>
    <t>P0A0M9</t>
  </si>
  <si>
    <t>Putative acetyltransferase SAOUHSC_00995 OS=Staphylococcus aureus (strain NCTC 8325) GN=SAOUHSC_00995 PE=3 SV=1 - [ATSE_STAA8]</t>
  </si>
  <si>
    <t>Q2FKP1</t>
  </si>
  <si>
    <t>50S ribosomal protein L9 OS=Staphylococcus aureus (strain USA300) GN=rplI PE=3 SV=1 - [RL9_STAA3]</t>
  </si>
  <si>
    <t>Q6GK24</t>
  </si>
  <si>
    <t>Protein EssC OS=Staphylococcus aureus (strain MRSA252) GN=essC PE=3 SV=1 - [ESSC_STAAR]</t>
  </si>
  <si>
    <t>Q5HI96</t>
  </si>
  <si>
    <t>Putative pyridoxine kinase OS=Staphylococcus aureus (strain COL) GN=pdxK PE=3 SV=1 - [PDXK_STAAC]</t>
  </si>
  <si>
    <t>Q2YZA4</t>
  </si>
  <si>
    <t>Lactonase drp35 OS=Staphylococcus aureus (strain bovine RF122 / ET3-1) GN=drp35 PE=3 SV=1 - [DRP35_STAAB]</t>
  </si>
  <si>
    <t>Q49XR1</t>
  </si>
  <si>
    <t>Probable ATP-dependent helicase DinG homolog OS=Staphylococcus saprophyticus subsp. saprophyticus (strain ATCC 15305 / DSM 20229) GN=dinG PE=3 SV=1 - [DING_STAS1]</t>
  </si>
  <si>
    <t>Q4L7Y8</t>
  </si>
  <si>
    <t>ATP synthase subunit b OS=Staphylococcus haemolyticus (strain JCSC1435) GN=atpF PE=3 SV=1 - [ATPF_STAHJ]</t>
  </si>
  <si>
    <t>Q6GJC8</t>
  </si>
  <si>
    <t>50S ribosomal protein L7/L12 OS=Staphylococcus aureus (strain MRSA252) GN=rplL PE=3 SV=1 - [RL7_STAAR]</t>
  </si>
  <si>
    <t>Q2FZD9</t>
  </si>
  <si>
    <t>Phenylalanine--tRNA ligase alpha subunit OS=Staphylococcus aureus (strain NCTC 8325) GN=pheS PE=3 SV=1 - [SYFA_STAA8]</t>
  </si>
  <si>
    <t>A7X3X9</t>
  </si>
  <si>
    <t>Glutamate-1-semialdehyde 2,1-aminomutase 2 OS=Staphylococcus aureus (strain Mu3 / ATCC 700698) GN=hemL2 PE=3 SV=1 - [GSA2_STAA1]</t>
  </si>
  <si>
    <t>Q4L5W2</t>
  </si>
  <si>
    <t>Isoprenyl transferase OS=Staphylococcus haemolyticus (strain JCSC1435) GN=uppS PE=3 SV=1 - [ISPT_STAHJ]</t>
  </si>
  <si>
    <t>B9DN29</t>
  </si>
  <si>
    <t>6,7-dimethyl-8-ribityllumazine synthase OS=Staphylococcus carnosus (strain TM300) GN=ribH PE=3 SV=1 - [RISB_STACT]</t>
  </si>
  <si>
    <t>A7X2D9</t>
  </si>
  <si>
    <t>Cell cycle protein GpsB OS=Staphylococcus aureus (strain Mu3 / ATCC 700698) GN=gpsB PE=3 SV=1 - [GPSB_STAA1]</t>
  </si>
  <si>
    <t>A5IRJ1</t>
  </si>
  <si>
    <t>Putative phosphoesterase SaurJH9_1013 OS=Staphylococcus aureus (strain JH9) GN=SaurJH9_1013 PE=3 SV=1 - [Y1013_STAA9]</t>
  </si>
  <si>
    <t>Q5HNZ5</t>
  </si>
  <si>
    <t>Superoxide dismutase [Mn/Fe] OS=Staphylococcus epidermidis (strain ATCC 35984 / RP62A) GN=sodA PE=3 SV=1 - [SODM_STAEQ]</t>
  </si>
  <si>
    <t>Q2G0P7</t>
  </si>
  <si>
    <t>Protein-arginine kinase activator protein OS=Staphylococcus aureus (strain NCTC 8325) GN=mcsA PE=1 SV=2 - [MCSA_STAA8]</t>
  </si>
  <si>
    <t>P99139</t>
  </si>
  <si>
    <t>Molybdopterin molybdenumtransferase OS=Staphylococcus aureus (strain N315) GN=moeA PE=1 SV=1 - [MOEA_STAAN]</t>
  </si>
  <si>
    <t>Q6GHI2</t>
  </si>
  <si>
    <t>ATP-dependent protease subunit HslV OS=Staphylococcus aureus (strain MRSA252) GN=hslV PE=3 SV=1 - [HSLV_STAAR]</t>
  </si>
  <si>
    <t>Q4LAL2</t>
  </si>
  <si>
    <t>DNA replication and repair protein RecF OS=Staphylococcus haemolyticus (strain JCSC1435) GN=recF PE=3 SV=1 - [RECF_STAHJ]</t>
  </si>
  <si>
    <t>P60735</t>
  </si>
  <si>
    <t>50S ribosomal protein L24 OS=Staphylococcus aureus (strain N315) GN=rplX PE=1 SV=1 - [RL24_STAAN]</t>
  </si>
  <si>
    <t>Q2FJM5</t>
  </si>
  <si>
    <t>GMP synthase [glutamine-hydrolyzing] OS=Staphylococcus aureus (strain USA300) GN=guaA PE=3 SV=1 - [GUAA_STAA3]</t>
  </si>
  <si>
    <t>P67512</t>
  </si>
  <si>
    <t>Leucine--tRNA ligase OS=Staphylococcus aureus (strain Mu50 / ATCC 700699) GN=leuS PE=3 SV=1 - [SYL_STAAM]</t>
  </si>
  <si>
    <t>Q2YVH7</t>
  </si>
  <si>
    <t>5-methyltetrahydropteroyltriglutamate--homocysteine methyltransferase OS=Staphylococcus aureus (strain bovine RF122 / ET3-1) GN=metE PE=3 SV=1 - [METE_STAAB]</t>
  </si>
  <si>
    <t>Q7A5Z3</t>
  </si>
  <si>
    <t>Malonyl CoA-acyl carrier protein transacylase OS=Staphylococcus aureus (strain N315) GN=fabD PE=1 SV=1 - [FABD_STAAN]</t>
  </si>
  <si>
    <t>P99120</t>
  </si>
  <si>
    <t>Diacetyl reductase [(S)-acetoin forming] OS=Staphylococcus aureus (strain N315) GN=butA PE=1 SV=1 - [BUTA_STAAN]</t>
  </si>
  <si>
    <t>Q49UU8</t>
  </si>
  <si>
    <t>Inosine-5'-monophosphate dehydrogenase OS=Staphylococcus saprophyticus subsp. saprophyticus (strain ATCC 15305 / DSM 20229) GN=guaB PE=3 SV=1 - [IMDH_STAS1]</t>
  </si>
  <si>
    <t>Q7A7L2</t>
  </si>
  <si>
    <t>Probable acetyl-CoA acyltransferase OS=Staphylococcus aureus (strain N315) GN=SA0342 PE=1 SV=1 - [THLA_STAAN]</t>
  </si>
  <si>
    <t>P0C0A7</t>
  </si>
  <si>
    <t>50S ribosomal protein L33 3 OS=Staphylococcus aureus (strain N315) GN=rpmG3 PE=3 SV=1 - [RL333_STAAN]</t>
  </si>
  <si>
    <t>B9DPU2</t>
  </si>
  <si>
    <t>Endonuclease MutS2 OS=Staphylococcus carnosus (strain TM300) GN=mutS2 PE=3 SV=1 - [MUTS2_STACT]</t>
  </si>
  <si>
    <t>Q6GBY7</t>
  </si>
  <si>
    <t>50S ribosomal protein L25 OS=Staphylococcus aureus (strain MSSA476) GN=rplY PE=3 SV=1 - [RL25_STAAS]</t>
  </si>
  <si>
    <t>Q6GEV7</t>
  </si>
  <si>
    <t>Peptide chain release factor 1 OS=Staphylococcus aureus (strain MRSA252) GN=prfA PE=3 SV=1 - [RF1_STAAR]</t>
  </si>
  <si>
    <t>Q8NXN1</t>
  </si>
  <si>
    <t>Putative lipid kinase MW0688 OS=Staphylococcus aureus (strain MW2) GN=MW0688 PE=3 SV=1 - [Y688_STAAW]</t>
  </si>
  <si>
    <t>P23533</t>
  </si>
  <si>
    <t>Phosphoenolpyruvate-protein phosphotransferase OS=Staphylococcus carnosus (strain TM300) GN=ptsI PE=1 SV=2 - [PT1_STACT]</t>
  </si>
  <si>
    <t>Q5HNY5</t>
  </si>
  <si>
    <t>Putative pyruvate, phosphate dikinase regulatory protein 1 OS=Staphylococcus epidermidis (strain ATCC 35984 / RP62A) GN=SERP1129 PE=3 SV=1 - [PDRP1_STAEQ]</t>
  </si>
  <si>
    <t>Q6G983</t>
  </si>
  <si>
    <t>Elastin-binding protein EbpS OS=Staphylococcus aureus (strain MSSA476) GN=ebpS PE=3 SV=3 - [EBPS_STAAS]</t>
  </si>
  <si>
    <t>Q6GGT4</t>
  </si>
  <si>
    <t>Cytidylate kinase OS=Staphylococcus aureus (strain MRSA252) GN=cmk PE=3 SV=1 - [KCY_STAAR]</t>
  </si>
  <si>
    <t>Q2YU66</t>
  </si>
  <si>
    <t>Adenylosuccinate lyase OS=Staphylococcus aureus (strain bovine RF122 / ET3-1) GN=purB PE=3 SV=1 - [PUR8_STAAB]</t>
  </si>
  <si>
    <t>Q8NY28</t>
  </si>
  <si>
    <t>UPF0753 protein MW0408 OS=Staphylococcus aureus (strain MW2) GN=MW0408 PE=3 SV=1 - [Y408_STAAW]</t>
  </si>
  <si>
    <t>Q5HP53</t>
  </si>
  <si>
    <t>Tyrosine recombinase XerD OS=Staphylococcus epidermidis (strain ATCC 35984 / RP62A) GN=xerD PE=3 SV=1 - [XERD_STAEQ]</t>
  </si>
  <si>
    <t>P66596</t>
  </si>
  <si>
    <t>30S ribosomal protein S6 OS=Staphylococcus aureus (strain MW2) GN=rpsF PE=3 SV=1 - [RS6_STAAW]</t>
  </si>
  <si>
    <t>Q5HGA3</t>
  </si>
  <si>
    <t>Cardiolipin synthase 1 OS=Staphylococcus aureus (strain COL) GN=cls1 PE=3 SV=1 - [CLS1_STAAC]</t>
  </si>
  <si>
    <t>Q2FG29</t>
  </si>
  <si>
    <t>Alanine dehydrogenase 2 OS=Staphylococcus aureus (strain USA300) GN=ald2 PE=3 SV=1 - [DHA2_STAA3]</t>
  </si>
  <si>
    <t>Q7A7B4</t>
  </si>
  <si>
    <t>Bifunctional protein GlmU OS=Staphylococcus aureus (strain N315) GN=glmU PE=1 SV=1 - [GLMU_STAAN]</t>
  </si>
  <si>
    <t>Q7A5H7</t>
  </si>
  <si>
    <t>Sensor protein SrrB OS=Staphylococcus aureus (strain N315) GN=srrB PE=1 SV=2 - [SRRB_STAAN]</t>
  </si>
  <si>
    <t>A6TY44</t>
  </si>
  <si>
    <t>Iron-sulfur cluster repair protein ScdA OS=Staphylococcus aureus (strain JH1) GN=scdA PE=3 SV=1 - [SCDA_STAA2]</t>
  </si>
  <si>
    <t>Q5HQJ4</t>
  </si>
  <si>
    <t>ATP-dependent helicase/nuclease subunit A OS=Staphylococcus epidermidis (strain ATCC 35984 / RP62A) GN=addA PE=3 SV=1 - [ADDA_STAEQ]</t>
  </si>
  <si>
    <t>Q8NYL9</t>
  </si>
  <si>
    <t>Type-1 restriction enzyme R protein OS=Staphylococcus aureus (strain MW2) GN=hsdR PE=3 SV=1 - [HSDR_STAAW]</t>
  </si>
  <si>
    <t>Q5HKA4</t>
  </si>
  <si>
    <t>Uncharacterized lipoprotein SERP2445 OS=Staphylococcus epidermidis (strain ATCC 35984 / RP62A) GN=SERP2445 PE=3 SV=1 - [Y2445_STAEQ]</t>
  </si>
  <si>
    <t>Q2G236</t>
  </si>
  <si>
    <t>NH(3)-dependent NAD(+) synthetase OS=Staphylococcus aureus (strain NCTC 8325) GN=nadE PE=3 SV=1 - [NADE_STAA8]</t>
  </si>
  <si>
    <t>Q5HFR2</t>
  </si>
  <si>
    <t>6-phosphogluconate dehydrogenase, decarboxylating OS=Staphylococcus aureus (strain COL) GN=gnd PE=3 SV=1 - [6PGD_STAAC]</t>
  </si>
  <si>
    <t>Q6GJR8</t>
  </si>
  <si>
    <t>Alkyl hydroperoxide reductase subunit F OS=Staphylococcus aureus (strain MRSA252) GN=ahpF PE=3 SV=1 - [AHPF_STAAR]</t>
  </si>
  <si>
    <t>P0C885</t>
  </si>
  <si>
    <t>Copper chaperone CopZ OS=Staphylococcus aureus (strain bovine RF122 / ET3-1) GN=copZ PE=3 SV=1 - [COPZ_STAAB]</t>
  </si>
  <si>
    <t>Q7A551</t>
  </si>
  <si>
    <t>Putative universal stress protein SA1532 OS=Staphylococcus aureus (strain N315) GN=SA1532 PE=1 SV=1 - [Y1532_STAAN]</t>
  </si>
  <si>
    <t>A5ITF5</t>
  </si>
  <si>
    <t>Histidine--tRNA ligase OS=Staphylococcus aureus (strain JH9) GN=hisS PE=3 SV=1 - [SYH_STAA9]</t>
  </si>
  <si>
    <t>P66012</t>
  </si>
  <si>
    <t>Alkyl hydroperoxide reductase subunit F OS=Staphylococcus aureus (strain Mu50 / ATCC 700699) GN=ahpF PE=3 SV=1 - [AHPF_STAAM]</t>
  </si>
  <si>
    <t>Q2G045</t>
  </si>
  <si>
    <t>HPr kinase/phosphorylase OS=Staphylococcus aureus (strain NCTC 8325) GN=hprK PE=3 SV=1 - [HPRK_STAA8]</t>
  </si>
  <si>
    <t>P0A0J5</t>
  </si>
  <si>
    <t>Quinolone resistance protein NorA OS=Staphylococcus aureus (strain N315) GN=norA PE=3 SV=1 - [NORA_STAAN]</t>
  </si>
  <si>
    <t>Q99TF2</t>
  </si>
  <si>
    <t>Acetate kinase OS=Staphylococcus aureus (strain N315) GN=ackA PE=1 SV=1 - [ACKA_STAAN]</t>
  </si>
  <si>
    <t>Q2YXX3</t>
  </si>
  <si>
    <t>4-hydroxy-tetrahydrodipicolinate reductase OS=Staphylococcus aureus (strain bovine RF122 / ET3-1) GN=dapB PE=3 SV=1 - [DAPB_STAAB]</t>
  </si>
  <si>
    <t>A7X6Y6</t>
  </si>
  <si>
    <t>Fructose-bisphosphate aldolase class 1 OS=Staphylococcus aureus (strain Mu3 / ATCC 700698) GN=fda PE=3 SV=1 - [ALF1_STAA1]</t>
  </si>
  <si>
    <t>Q6GDS2</t>
  </si>
  <si>
    <t>D-lactate dehydrogenase OS=Staphylococcus aureus (strain MRSA252) GN=ldhD PE=3 SV=1 - [LDHD_STAAR]</t>
  </si>
  <si>
    <t>Q49X42</t>
  </si>
  <si>
    <t>Elongation factor Ts OS=Staphylococcus saprophyticus subsp. saprophyticus (strain ATCC 15305 / DSM 20229) GN=tsf PE=3 SV=1 - [EFTS_STAS1]</t>
  </si>
  <si>
    <t>Q4L7K3</t>
  </si>
  <si>
    <t>UPF0421 protein SH1063 OS=Staphylococcus haemolyticus (strain JCSC1435) GN=SH1063 PE=3 SV=1 - [Y1063_STAHJ]</t>
  </si>
  <si>
    <t>Q4L7X2</t>
  </si>
  <si>
    <t>Membrane protein insertase YidC OS=Staphylococcus haemolyticus (strain JCSC1435) GN=yidC PE=3 SV=1 - [YIDC_STAHJ]</t>
  </si>
  <si>
    <t>Q2FER6</t>
  </si>
  <si>
    <t>50S ribosomal protein L17 OS=Staphylococcus aureus (strain USA300) GN=rplQ PE=3 SV=1 - [RL17_STAA3]</t>
  </si>
  <si>
    <t>A5ISB7</t>
  </si>
  <si>
    <t>Acyl carrier protein OS=Staphylococcus aureus (strain JH9) GN=acpP PE=3 SV=1 - [ACP_STAA9]</t>
  </si>
  <si>
    <t>Q99Q02</t>
  </si>
  <si>
    <t>Regulatory protein MsrR OS=Staphylococcus aureus (strain N315) GN=msrR PE=1 SV=1 - [MSRR_STAAN]</t>
  </si>
  <si>
    <t>Q8CRB6</t>
  </si>
  <si>
    <t>Isopentenyl-diphosphate delta-isomerase OS=Staphylococcus epidermidis (strain ATCC 12228) GN=fni PE=3 SV=1 - [IDI2_STAES]</t>
  </si>
  <si>
    <t>A6QHA8</t>
  </si>
  <si>
    <t>Glycine--tRNA ligase OS=Staphylococcus aureus (strain Newman) GN=glyQS PE=3 SV=1 - [SYG_STAAE]</t>
  </si>
  <si>
    <t>A8Z0Q8</t>
  </si>
  <si>
    <t>Xanthine phosphoribosyltransferase OS=Staphylococcus aureus (strain USA300 / TCH1516) GN=xpt PE=3 SV=1 - [XPT_STAAT]</t>
  </si>
  <si>
    <t>Q2FGJ3</t>
  </si>
  <si>
    <t>Elongation factor P OS=Staphylococcus aureus (strain USA300) GN=efp PE=3 SV=1 - [EFP_STAA3]</t>
  </si>
  <si>
    <t>Q5HH38</t>
  </si>
  <si>
    <t>1,4-dihydroxy-2-naphthoyl-CoA synthase OS=Staphylococcus aureus (strain COL) GN=menB PE=1 SV=1 - [MENB_STAAC]</t>
  </si>
  <si>
    <t>Q9ZIN3</t>
  </si>
  <si>
    <t>Molybdenum cofactor biosynthesis protein B OS=Staphylococcus carnosus (strain TM300) GN=moaB PE=3 SV=1 - [MOAB_STACT]</t>
  </si>
  <si>
    <t>Q2FIC6</t>
  </si>
  <si>
    <t>Na(+)/H(+) antiporter subunit D1 OS=Staphylococcus aureus (strain USA300) GN=mnhD1 PE=3 SV=1 - [MNHD1_STAA3]</t>
  </si>
  <si>
    <t>Q2FHH9</t>
  </si>
  <si>
    <t>Ribosome-recycling factor OS=Staphylococcus aureus (strain USA300) GN=frr PE=3 SV=1 - [RRF_STAA3]</t>
  </si>
  <si>
    <t>Q2FE81</t>
  </si>
  <si>
    <t>2,3-bisphosphoglycerate-dependent phosphoglycerate mutase OS=Staphylococcus aureus (strain USA300) GN=gpmA PE=3 SV=1 - [GPMA_STAA3]</t>
  </si>
  <si>
    <t>A5IU68</t>
  </si>
  <si>
    <t>Aspartyl/glutamyl-tRNA(Asn/Gln) amidotransferase subunit C OS=Staphylococcus aureus (strain JH9) GN=gatC PE=3 SV=1 - [GATC_STAA9]</t>
  </si>
  <si>
    <t>Q5HG20</t>
  </si>
  <si>
    <t>Diaminopimelate decarboxylase OS=Staphylococcus aureus (strain COL) GN=lysA PE=3 SV=1 - [DCDA_STAAC]</t>
  </si>
  <si>
    <t>Q49V41</t>
  </si>
  <si>
    <t>Putative TrmH family tRNA/rRNA methyltransferase OS=Staphylococcus saprophyticus subsp. saprophyticus (strain ATCC 15305 / DSM 20229) GN=SSP2224 PE=3 SV=1 - [TRMHL_STAS1]</t>
  </si>
  <si>
    <t>Q5HFU7</t>
  </si>
  <si>
    <t>30S ribosomal protein S1 OS=Staphylococcus aureus (strain COL) GN=rpsA PE=3 SV=1 - [RS1_STAAC]</t>
  </si>
  <si>
    <t>Q2FH24</t>
  </si>
  <si>
    <t>Signal transduction histidine-protein kinase ArlS OS=Staphylococcus aureus (strain USA300) GN=arlS PE=3 SV=1 - [ARLS_STAA3]</t>
  </si>
  <si>
    <t>Q6GGE0</t>
  </si>
  <si>
    <t>GTP cyclohydrolase 1 type 2 homolog OS=Staphylococcus aureus (strain MRSA252) GN=SAR1636 PE=3 SV=1 - [GCH1L_STAAR]</t>
  </si>
  <si>
    <t>Q2FHM9</t>
  </si>
  <si>
    <t>Guanylate kinase OS=Staphylococcus aureus (strain USA300) GN=gmk PE=3 SV=1 - [KGUA_STAA3]</t>
  </si>
  <si>
    <t>P99132</t>
  </si>
  <si>
    <t>Probable tautomerase SA1195.1 OS=Staphylococcus aureus (strain N315) GN=SA1195.1 PE=1 SV=2 - [Y1195_STAAN]</t>
  </si>
  <si>
    <t>A7X6R7</t>
  </si>
  <si>
    <t>1-pyrroline-5-carboxylate dehydrogenase OS=Staphylococcus aureus (strain Mu3 / ATCC 700698) GN=rocA PE=3 SV=1 - [ROCA_STAA1]</t>
  </si>
  <si>
    <t>Q6G5Y8</t>
  </si>
  <si>
    <t>UPF0312 protein SAS2572 OS=Staphylococcus aureus (strain MSSA476) GN=SAS2572 PE=3 SV=1 - [Y2572_STAAS]</t>
  </si>
  <si>
    <t>P66656</t>
  </si>
  <si>
    <t>Ribosome maturation factor RimM OS=Staphylococcus aureus (strain N315) GN=rimM PE=1 SV=1 - [RIMM_STAAN]</t>
  </si>
  <si>
    <t>A6U176</t>
  </si>
  <si>
    <t>Elongation factor Ts OS=Staphylococcus aureus (strain JH1) GN=tsf PE=3 SV=1 - [EFTS_STAA2]</t>
  </si>
  <si>
    <t>P99096</t>
  </si>
  <si>
    <t>Glutamate-1-semialdehyde 2,1-aminomutase 1 OS=Staphylococcus aureus (strain N315) GN=hemL1 PE=1 SV=1 - [GSA1_STAAN]</t>
  </si>
  <si>
    <t>Q2FXR4</t>
  </si>
  <si>
    <t>Glutamate-1-semialdehyde 2,1-aminomutase 1 OS=Staphylococcus aureus (strain NCTC 8325) GN=hemL1 PE=3 SV=1 - [GSA1_STAA8]</t>
  </si>
  <si>
    <t>Q6GJR0</t>
  </si>
  <si>
    <t>UPF0355 protein MRSA252 OS=Staphylococcus aureus (strain MRSA252) GN=SAR0405 PE=3 SV=1 - [UP355_STAAR]</t>
  </si>
  <si>
    <t>A7X4V8</t>
  </si>
  <si>
    <t>UPF0340 protein SAHV_2098 OS=Staphylococcus aureus (strain Mu3 / ATCC 700698) GN=SAHV_2098 PE=3 SV=1 - [Y2098_STAA1]</t>
  </si>
  <si>
    <t>Q5HM37</t>
  </si>
  <si>
    <t>Tagatose-6-phosphate kinase OS=Staphylococcus epidermidis (strain ATCC 35984 / RP62A) GN=lacC PE=3 SV=1 - [LACC_STAEQ]</t>
  </si>
  <si>
    <t>Q7A7I6</t>
  </si>
  <si>
    <t>UPF0355 protein SA0372 OS=Staphylococcus aureus (strain N315) GN=SA0372 PE=1 SV=1 - [UP355_STAAN]</t>
  </si>
  <si>
    <t>Q8CNZ1</t>
  </si>
  <si>
    <t>Glutamate-1-semialdehyde 2,1-aminomutase 1 OS=Staphylococcus epidermidis (strain ATCC 12228) GN=hemL1 PE=3 SV=1 - [GSA1_STAES]</t>
  </si>
  <si>
    <t>Q5HQV0</t>
  </si>
  <si>
    <t>Enolase OS=Staphylococcus epidermidis (strain ATCC 35984 / RP62A) GN=eno PE=3 SV=1 - [ENO_STAEQ]</t>
  </si>
  <si>
    <t>Q2FY06</t>
  </si>
  <si>
    <t>GTPase Era OS=Staphylococcus aureus (strain NCTC 8325) GN=era PE=3 SV=2 - [ERA_STAA8]</t>
  </si>
  <si>
    <t>Q2YSR2</t>
  </si>
  <si>
    <t>Probable transcriptional regulatory protein SAB0618 OS=Staphylococcus aureus (strain bovine RF122 / ET3-1) GN=SAB0618 PE=3 SV=1 - [Y618_STAAB]</t>
  </si>
  <si>
    <t>P64270</t>
  </si>
  <si>
    <t>2,3-bisphosphoglycerate-independent phosphoglycerate mutase OS=Staphylococcus aureus (strain N315) GN=gpmI PE=1 SV=1 - [GPMI_STAAN]</t>
  </si>
  <si>
    <t>Q2YXP5</t>
  </si>
  <si>
    <t>tRNA pseudouridine synthase B OS=Staphylococcus aureus (strain bovine RF122 / ET3-1) GN=truB PE=3 SV=1 - [TRUB_STAAB]</t>
  </si>
  <si>
    <t>A6QIX8</t>
  </si>
  <si>
    <t>S-ribosylhomocysteine lyase OS=Staphylococcus aureus (strain Newman) GN=luxS PE=3 SV=1 - [LUXS_STAAE]</t>
  </si>
  <si>
    <t>Q6G8A1</t>
  </si>
  <si>
    <t>Signal transduction protein TRAP OS=Staphylococcus aureus (strain MSSA476) GN=traP PE=3 SV=1 - [TRAP_STAAS]</t>
  </si>
  <si>
    <t>Q5HDX9</t>
  </si>
  <si>
    <t>Adenylate kinase OS=Staphylococcus aureus (strain COL) GN=adk PE=3 SV=1 - [KAD_STAAC]</t>
  </si>
  <si>
    <t>Q6GJB8</t>
  </si>
  <si>
    <t>Putative pyridoxal phosphate-dependent acyltransferase OS=Staphylococcus aureus (strain MRSA252) GN=SAR0555 PE=3 SV=1 - [PPAT_STAAR]</t>
  </si>
  <si>
    <t>P68819</t>
  </si>
  <si>
    <t>Phosphoglycerate kinase OS=Staphylococcus aureus (strain Mu50 / ATCC 700699) GN=pgk PE=3 SV=1 - [PGK_STAAM]</t>
  </si>
  <si>
    <t>Q2FGW7</t>
  </si>
  <si>
    <t>GTPase Der OS=Staphylococcus aureus (strain USA300) GN=der PE=3 SV=1 - [DER_STAA3]</t>
  </si>
  <si>
    <t>Q5HQW8</t>
  </si>
  <si>
    <t>HPr kinase/phosphorylase OS=Staphylococcus epidermidis (strain ATCC 35984 / RP62A) GN=hprK PE=3 SV=1 - [HPRK_STAEQ]</t>
  </si>
  <si>
    <t>A7X1Z1</t>
  </si>
  <si>
    <t>GMP reductase OS=Staphylococcus aureus (strain Mu3 / ATCC 700698) GN=guaC PE=3 SV=1 - [GUAC_STAA1]</t>
  </si>
  <si>
    <t>A7X4V7</t>
  </si>
  <si>
    <t>Serine hydroxymethyltransferase OS=Staphylococcus aureus (strain Mu3 / ATCC 700698) GN=glyA PE=3 SV=1 - [GLYA_STAA1]</t>
  </si>
  <si>
    <t>Q6GE88</t>
  </si>
  <si>
    <t>Isopentenyl-diphosphate delta-isomerase OS=Staphylococcus aureus (strain MRSA252) GN=fni PE=3 SV=1 - [IDI2_STAAR]</t>
  </si>
  <si>
    <t>Q5HIC5</t>
  </si>
  <si>
    <t>Putative pyridoxal phosphate-dependent acyltransferase OS=Staphylococcus aureus (strain COL) GN=SACOL0596 PE=3 SV=1 - [PPAT_STAAC]</t>
  </si>
  <si>
    <t>Q2YTZ2</t>
  </si>
  <si>
    <t>UPF0342 protein SAB1778c OS=Staphylococcus aureus (strain bovine RF122 / ET3-1) GN=SAB1778c PE=3 SV=1 - [Y1778_STAAB]</t>
  </si>
  <si>
    <t>Q6GDG4</t>
  </si>
  <si>
    <t>Immunodominant staphylococcal antigen B OS=Staphylococcus aureus (strain MRSA252) GN=isaB PE=3 SV=1 - [ISAB_STAAR]</t>
  </si>
  <si>
    <t>Q2YZ63</t>
  </si>
  <si>
    <t>Immunodominant staphylococcal antigen B OS=Staphylococcus aureus (strain bovine RF122 / ET3-1) GN=isaB PE=3 SV=1 - [ISAB_STAAB]</t>
  </si>
  <si>
    <t>Q5HPU4</t>
  </si>
  <si>
    <t>Succinyl-CoA ligase [ADP-forming] subunit alpha OS=Staphylococcus epidermidis (strain ATCC 35984 / RP62A) GN=sucD PE=3 SV=1 - [SUCD_STAEQ]</t>
  </si>
  <si>
    <t>Q8NX83</t>
  </si>
  <si>
    <t>Phosphoenolpyruvate-protein phosphotransferase OS=Staphylococcus aureus (strain MW2) GN=ptsI PE=3 SV=1 - [PT1_STAAW]</t>
  </si>
  <si>
    <t>Q8NY00</t>
  </si>
  <si>
    <t>Methionine--tRNA ligase OS=Staphylococcus aureus (strain MW2) GN=metG PE=3 SV=1 - [SYM_STAAW]</t>
  </si>
  <si>
    <t>A7X391</t>
  </si>
  <si>
    <t>Porphobilinogen deaminase OS=Staphylococcus aureus (strain Mu3 / ATCC 700698) GN=hemC PE=3 SV=1 - [HEM3_STAA1]</t>
  </si>
  <si>
    <t>Q8CST9</t>
  </si>
  <si>
    <t>Phosphatidate cytidylyltransferase OS=Staphylococcus epidermidis (strain ATCC 12228) GN=cdsA PE=3 SV=1 - [CDSA_STAES]</t>
  </si>
  <si>
    <t>A5IT51</t>
  </si>
  <si>
    <t>Exodeoxyribonuclease 7 small subunit OS=Staphylococcus aureus (strain JH9) GN=xseB PE=3 SV=1 - [EX7S_STAA9]</t>
  </si>
  <si>
    <t>Q4L6Y4</t>
  </si>
  <si>
    <t>Queuine tRNA-ribosyltransferase OS=Staphylococcus haemolyticus (strain JCSC1435) GN=tgt PE=3 SV=1 - [TGT_STAHJ]</t>
  </si>
  <si>
    <t>Q6GFZ4</t>
  </si>
  <si>
    <t>Probable thiol peroxidase OS=Staphylococcus aureus (strain MRSA252) GN=tpx PE=3 SV=1 - [TPX_STAAR]</t>
  </si>
  <si>
    <t>Q6GDM0</t>
  </si>
  <si>
    <t>Uncharacterized hydrolase SAR2661 OS=Staphylococcus aureus (strain MRSA252) GN=SAR2661 PE=3 SV=1 - [Y2661_STAAR]</t>
  </si>
  <si>
    <t>B9DJJ9</t>
  </si>
  <si>
    <t>Enolase OS=Staphylococcus carnosus (strain TM300) GN=eno PE=3 SV=1 - [ENO_STACT]</t>
  </si>
  <si>
    <t>Q49XK3</t>
  </si>
  <si>
    <t>Cold shock protein CspA OS=Staphylococcus saprophyticus subsp. saprophyticus (strain ATCC 15305 / DSM 20229) GN=cspA PE=3 SV=1 - [CSPA_STAS1]</t>
  </si>
  <si>
    <t>Q5HJQ7</t>
  </si>
  <si>
    <t>HTH-type transcriptional regulator SarS OS=Staphylococcus aureus (strain COL) GN=sarS PE=2 SV=1 - [SARS_STAAC]</t>
  </si>
  <si>
    <t>Q5HPA2</t>
  </si>
  <si>
    <t>Extracellular matrix-binding protein ebh OS=Staphylococcus epidermidis (strain ATCC 35984 / RP62A) GN=ebh PE=4 SV=2 - [EBH_STAEQ]</t>
  </si>
  <si>
    <t>Q8CQF7</t>
  </si>
  <si>
    <t>Probable copper-transporting P-type ATPase B OS=Staphylococcus epidermidis (strain ATCC 12228) GN=copB PE=3 SV=1 - [COPB_STAES]</t>
  </si>
  <si>
    <t>Q2YV12</t>
  </si>
  <si>
    <t>PTS system EIIBC component SAB0132 OS=Staphylococcus aureus (strain bovine RF122 / ET3-1) GN=SAB0132 PE=3 SV=1 - [PTXBC_STAAB]</t>
  </si>
  <si>
    <t>Q7A484</t>
  </si>
  <si>
    <t>Uncharacterized hydrolase SA2005 OS=Staphylococcus aureus (strain N315) GN=SA2005 PE=1 SV=1 - [Y2005_STAAN]</t>
  </si>
  <si>
    <t>Q5HRM3</t>
  </si>
  <si>
    <t>Cysteine--tRNA ligase OS=Staphylococcus epidermidis (strain ATCC 35984 / RP62A) GN=cysS PE=3 SV=1 - [SYC_STAEQ]</t>
  </si>
  <si>
    <t>Q5HGC3</t>
  </si>
  <si>
    <t>Glutamine synthetase OS=Staphylococcus aureus (strain COL) GN=glnA PE=3 SV=1 - [GLNA_STAAC]</t>
  </si>
  <si>
    <t>Q2YXK5</t>
  </si>
  <si>
    <t>Proline--tRNA ligase OS=Staphylococcus aureus (strain bovine RF122 / ET3-1) GN=proS PE=3 SV=1 - [SYP_STAAB]</t>
  </si>
  <si>
    <t>Q49VV2</t>
  </si>
  <si>
    <t>Protein translocase subunit SecA OS=Staphylococcus saprophyticus subsp. saprophyticus (strain ATCC 15305 / DSM 20229) GN=secA PE=3 SV=1 - [SECA_STAS1]</t>
  </si>
  <si>
    <t>A6U279</t>
  </si>
  <si>
    <t>Transcription elongation factor GreA OS=Staphylococcus aureus (strain JH1) GN=greA PE=3 SV=1 - [GREA_STAA2]</t>
  </si>
  <si>
    <t>A6TZ46</t>
  </si>
  <si>
    <t>Glucosamine-6-phosphate deaminase OS=Staphylococcus aureus (strain JH1) GN=nagB PE=3 SV=1 - [NAGB_STAA2]</t>
  </si>
  <si>
    <t>A7X306</t>
  </si>
  <si>
    <t>5'-methylthioadenosine/S-adenosylhomocysteine nucleosidase OS=Staphylococcus aureus (strain Mu3 / ATCC 700698) GN=mtnN PE=3 SV=1 - [MTNN_STAA1]</t>
  </si>
  <si>
    <t>Q49V87</t>
  </si>
  <si>
    <t>Ribulokinase 2 OS=Staphylococcus saprophyticus subsp. saprophyticus (strain ATCC 15305 / DSM 20229) GN=araB2 PE=3 SV=1 - [ARAB2_STAS1]</t>
  </si>
  <si>
    <t>A7X5U0</t>
  </si>
  <si>
    <t>Formimidoylglutamase OS=Staphylococcus aureus (strain Mu3 / ATCC 700698) GN=hutG PE=3 SV=1 - [HUTG_STAA1]</t>
  </si>
  <si>
    <t>P99070</t>
  </si>
  <si>
    <t>Succinyl-CoA ligase [ADP-forming] subunit alpha OS=Staphylococcus aureus (strain N315) GN=sucD PE=1 SV=1 - [SUCD_STAAN]</t>
  </si>
  <si>
    <t>Q6G7B7</t>
  </si>
  <si>
    <t>NAD-dependent protein deacetylase OS=Staphylococcus aureus (strain MSSA476) GN=cobB PE=3 SV=1 - [NPD_STAAS]</t>
  </si>
  <si>
    <t>Q6G7E9</t>
  </si>
  <si>
    <t>Arginase OS=Staphylococcus aureus (strain MSSA476) GN=arg PE=3 SV=1 - [ARGI_STAAS]</t>
  </si>
  <si>
    <t>Q8CPL6</t>
  </si>
  <si>
    <t>Endonuclease MutS2 OS=Staphylococcus epidermidis (strain ATCC 12228) GN=mutS2 PE=3 SV=1 - [MUTS2_STAES]</t>
  </si>
  <si>
    <t>Q4L7Z4</t>
  </si>
  <si>
    <t>Serine hydroxymethyltransferase OS=Staphylococcus haemolyticus (strain JCSC1435) GN=glyA PE=3 SV=1 - [GLYA_STAHJ]</t>
  </si>
  <si>
    <t>Q5HFZ9</t>
  </si>
  <si>
    <t>Glucose-specific phosphotransferase enzyme IIA component OS=Staphylococcus aureus (strain COL) GN=crr PE=3 SV=1 - [PTGA_STAAC]</t>
  </si>
  <si>
    <t>Q6GB15</t>
  </si>
  <si>
    <t>UPF0337 protein SAS0782 OS=Staphylococcus aureus (strain MSSA476) GN=SAS0782 PE=3 SV=1 - [Y782_STAAS]</t>
  </si>
  <si>
    <t>A6TXX3</t>
  </si>
  <si>
    <t>PTS system glucose-specific EIICBA component OS=Staphylococcus aureus (strain JH1) GN=ptsG PE=3 SV=1 - [PTG3C_STAA2]</t>
  </si>
  <si>
    <t>A7WYU4</t>
  </si>
  <si>
    <t>Glutamate--tRNA ligase OS=Staphylococcus aureus (strain Mu3 / ATCC 700698) GN=gltX PE=3 SV=1 - [SYE_STAA1]</t>
  </si>
  <si>
    <t>Q6GDP1</t>
  </si>
  <si>
    <t>Copper-exporting P-type ATPase A OS=Staphylococcus aureus (strain MRSA252) GN=copA PE=3 SV=1 - [COPA_STAAR]</t>
  </si>
  <si>
    <t>Q2FZU0</t>
  </si>
  <si>
    <t>Glucose-6-phosphate isomerase OS=Staphylococcus aureus (strain NCTC 8325) GN=pgi PE=3 SV=1 - [G6PI_STAA8]</t>
  </si>
  <si>
    <t>Q99U75</t>
  </si>
  <si>
    <t>Dihydrolipoyllysine-residue succinyltransferase component of 2-oxoglutarate dehydrogenase complex OS=Staphylococcus aureus (strain Mu50 / ATCC 700699) GN=odhB PE=3 SV=1 - [ODO2_STAAM]</t>
  </si>
  <si>
    <t>Q6GII8</t>
  </si>
  <si>
    <t>Organic hydroperoxide resistance protein-like OS=Staphylococcus aureus (strain MRSA252) GN=SAR0859 PE=3 SV=1 - [OHRL_STAAR]</t>
  </si>
  <si>
    <t>Q2YWC8</t>
  </si>
  <si>
    <t>Uncharacterized hydrolase SAB2455 OS=Staphylococcus aureus (strain bovine RF122 / ET3-1) GN=SAB2455 PE=3 SV=1 - [Y2455_STAAB]</t>
  </si>
  <si>
    <t>Q6GGU2</t>
  </si>
  <si>
    <t>Nucleoside diphosphate kinase OS=Staphylococcus aureus (strain MRSA252) GN=ndk PE=3 SV=1 - [NDK_STAAR]</t>
  </si>
  <si>
    <t>P68822</t>
  </si>
  <si>
    <t>Triosephosphate isomerase OS=Staphylococcus aureus (strain Mu50 / ATCC 700699) GN=tpiA PE=3 SV=1 - [TPIS_STAAM]</t>
  </si>
  <si>
    <t>Q49WA1</t>
  </si>
  <si>
    <t>Glucose-6-phosphate isomerase OS=Staphylococcus saprophyticus subsp. saprophyticus (strain ATCC 15305 / DSM 20229) GN=pgi PE=3 SV=1 - [G6PI_STAS1]</t>
  </si>
  <si>
    <t>Q2G2V4</t>
  </si>
  <si>
    <t>Putative membrane protein insertion efficiency factor OS=Staphylococcus aureus (strain NCTC 8325) GN=SAOUHSC_01914 PE=3 SV=1 - [YIDD_STAA8]</t>
  </si>
  <si>
    <t>P02976</t>
  </si>
  <si>
    <t>Immunoglobulin G-binding protein A OS=Staphylococcus aureus (strain NCTC 8325) GN=spa PE=1 SV=3 - [SPA_STAA8]</t>
  </si>
  <si>
    <t>A8Z3N7</t>
  </si>
  <si>
    <t>Aspartate carbamoyltransferase OS=Staphylococcus aureus (strain USA300 / TCH1516) GN=pyrB PE=3 SV=1 - [PYRB_STAAT]</t>
  </si>
  <si>
    <t>Q6G6Q3</t>
  </si>
  <si>
    <t>Immunoglobulin-binding protein sbi OS=Staphylococcus aureus (strain MSSA476) GN=sbi PE=3 SV=1 - [SBI_STAAS]</t>
  </si>
  <si>
    <t>P65831</t>
  </si>
  <si>
    <t>Amidophosphoribosyltransferase OS=Staphylococcus aureus (strain Mu50 / ATCC 700699) GN=purF PE=3 SV=1 - [PUR1_STAAM]</t>
  </si>
  <si>
    <t>A7X3U8</t>
  </si>
  <si>
    <t>Foldase protein PrsA OS=Staphylococcus aureus (strain Mu3 / ATCC 700698) GN=prsA PE=3 SV=1 - [PRSA_STAA1]</t>
  </si>
  <si>
    <t>Q99TM4</t>
  </si>
  <si>
    <t>UPF0337 protein SAV1625 OS=Staphylococcus aureus (strain Mu50 / ATCC 700699) GN=SAV1625 PE=3 SV=1 - [Y1625_STAAM]</t>
  </si>
  <si>
    <t>Q2FIL7</t>
  </si>
  <si>
    <t>Enolase OS=Staphylococcus aureus (strain USA300) GN=eno PE=3 SV=1 - [ENO_STAA3]</t>
  </si>
  <si>
    <t>Q99RJ0</t>
  </si>
  <si>
    <t>Protein flp OS=Staphylococcus aureus (strain Mu50 / ATCC 700699) GN=flp PE=3 SV=1 - [FLP_STAAM]</t>
  </si>
  <si>
    <t>F8VY43</t>
  </si>
  <si>
    <t>Zinc finger protein 385A (Fragment) OS=Homo sapiens GN=ZNF385A PE=4 SV=1 - [F8VY43_HUMAN]</t>
  </si>
  <si>
    <t>Q2FWG0</t>
  </si>
  <si>
    <t>Aminopyrimidine aminohydrolase OS=Staphylococcus aureus (strain NCTC 8325) GN=tenA PE=3 SV=1 - [TENA_STAA8]</t>
  </si>
  <si>
    <t>B9DIB8</t>
  </si>
  <si>
    <t>30S ribosomal protein S6 OS=Staphylococcus carnosus (strain TM300) GN=rpsF PE=3 SV=1 - [RS6_STACT]</t>
  </si>
  <si>
    <t>A7WXA5</t>
  </si>
  <si>
    <t>Phosphopentomutase OS=Staphylococcus aureus (strain Mu3 / ATCC 700698) GN=deoB PE=3 SV=1 - [DEOB_STAA1]</t>
  </si>
  <si>
    <t>A5ITT7</t>
  </si>
  <si>
    <t>6,7-dimethyl-8-ribityllumazine synthase OS=Staphylococcus aureus (strain JH9) GN=ribH PE=3 SV=1 - [RISB_STAA9]</t>
  </si>
  <si>
    <t>P0A0D8</t>
  </si>
  <si>
    <t>Mannitol-specific phosphotransferase enzyme IIA component OS=Staphylococcus aureus (strain N315) GN=mtlF PE=3 SV=2 - [PTMA_STAAN]</t>
  </si>
  <si>
    <t>P0A0J3</t>
  </si>
  <si>
    <t>Superoxide dismutase [Mn] 1 OS=Staphylococcus aureus (strain NCTC 8325) GN=sodA PE=1 SV=1 - [SODM1_STAA8]</t>
  </si>
  <si>
    <t>Q2YSD1</t>
  </si>
  <si>
    <t>Cysteine--tRNA ligase OS=Staphylococcus aureus (strain bovine RF122 / ET3-1) GN=cysS PE=3 SV=1 - [SYC_STAAB]</t>
  </si>
  <si>
    <t>P99172</t>
  </si>
  <si>
    <t>Isopentenyl-diphosphate delta-isomerase OS=Staphylococcus aureus (strain N315) GN=fni PE=1 SV=1 - [IDI2_STAAN]</t>
  </si>
  <si>
    <t>A6QK86</t>
  </si>
  <si>
    <t>3-methyl-2-oxobutanoate hydroxymethyltransferase OS=Staphylococcus aureus (strain Newman) GN=panB PE=3 SV=1 - [PANB_STAAE]</t>
  </si>
  <si>
    <t>P99146</t>
  </si>
  <si>
    <t>Probable thiol peroxidase OS=Staphylococcus aureus (strain N315) GN=tpx PE=1 SV=1 - [TPX_STAAN]</t>
  </si>
  <si>
    <t>Q5HQM8</t>
  </si>
  <si>
    <t>D-alanine--poly(phosphoribitol) ligase subunit 2 OS=Staphylococcus epidermidis (strain ATCC 35984 / RP62A) GN=dltC PE=3 SV=1 - [DLTC_STAEQ]</t>
  </si>
  <si>
    <t>Q5HH88</t>
  </si>
  <si>
    <t>Tryptophan--tRNA ligase OS=Staphylococcus aureus (strain COL) GN=trpS PE=3 SV=1 - [SYW_STAAC]</t>
  </si>
  <si>
    <t>Q5HPU5</t>
  </si>
  <si>
    <t>Succinyl-CoA ligase [ADP-forming] subunit beta OS=Staphylococcus epidermidis (strain ATCC 35984 / RP62A) GN=sucC PE=3 SV=1 - [SUCC_STAEQ]</t>
  </si>
  <si>
    <t>Q9RFJ6</t>
  </si>
  <si>
    <t>HTH-type transcriptional regulator rot OS=Staphylococcus aureus (strain NCTC 8325) GN=rot PE=3 SV=2 - [ROT_STAA8]</t>
  </si>
  <si>
    <t>A7X1L8</t>
  </si>
  <si>
    <t>Succinyl-CoA ligase [ADP-forming] subunit beta OS=Staphylococcus aureus (strain Mu3 / ATCC 700698) GN=sucC PE=3 SV=1 - [SUCC_STAA1]</t>
  </si>
  <si>
    <t>Q6GEV0</t>
  </si>
  <si>
    <t>Fructose-bisphosphate aldolase OS=Staphylococcus aureus (strain MRSA252) GN=fba PE=3 SV=1 - [ALF2_STAAR]</t>
  </si>
  <si>
    <t>Q5HRH4</t>
  </si>
  <si>
    <t>Putative long chain fatty acid-CoA ligase VraA OS=Staphylococcus epidermidis (strain ATCC 35984 / RP62A) GN=vraA PE=3 SV=1 - [VRAA_STAEQ]</t>
  </si>
  <si>
    <t>A0A0H3JT43</t>
  </si>
  <si>
    <t>Glycine cleavage system H-like protein OS=Staphylococcus aureus (strain Mu50 / ATCC 700699) GN=SAV0324 PE=1 SV=1 - [GCVHL_STAAM]</t>
  </si>
  <si>
    <t>Q5HI88</t>
  </si>
  <si>
    <t>Phosphate acetyltransferase OS=Staphylococcus aureus (strain COL) GN=pta PE=3 SV=1 - [PTAS_STAAC]</t>
  </si>
  <si>
    <t>Q2FXT5</t>
  </si>
  <si>
    <t>S-adenosylmethionine:tRNA ribosyltransferase-isomerase OS=Staphylococcus aureus (strain NCTC 8325) GN=queA PE=3 SV=1 - [QUEA_STAA8]</t>
  </si>
  <si>
    <t>Q4L4K7</t>
  </si>
  <si>
    <t>Enolase OS=Staphylococcus haemolyticus (strain JCSC1435) GN=eno PE=3 SV=1 - [ENO_STAHJ]</t>
  </si>
  <si>
    <t>P65406</t>
  </si>
  <si>
    <t>Molybdenum cofactor biosynthesis protein B OS=Staphylococcus aureus (strain Mu50 / ATCC 700699) GN=moaB PE=3 SV=1 - [MOAB_STAAM]</t>
  </si>
  <si>
    <t>P0C1R9</t>
  </si>
  <si>
    <t>Delta-aminolevulinic acid dehydratase OS=Staphylococcus aureus GN=hemB PE=3 SV=1 - [HEM2_STAAU]</t>
  </si>
  <si>
    <t>Q5HQV2</t>
  </si>
  <si>
    <t>Triosephosphate isomerase OS=Staphylococcus epidermidis (strain ATCC 35984 / RP62A) GN=tpiA PE=3 SV=1 - [TPIS_STAEQ]</t>
  </si>
  <si>
    <t>Q6GJ81</t>
  </si>
  <si>
    <t>Putative heme-dependent peroxidase SAR0593 OS=Staphylococcus aureus (strain MRSA252) GN=SAR0593 PE=3 SV=1 - [Y593_STAAR]</t>
  </si>
  <si>
    <t>P0A0H3</t>
  </si>
  <si>
    <t>rRNA adenine N-6-methyltransferase OS=Staphylococcus aureus GN=ermA PE=3 SV=1 - [ERMA_STAAU]</t>
  </si>
  <si>
    <t>B9DKG1</t>
  </si>
  <si>
    <t>Thiazole synthase OS=Staphylococcus carnosus (strain TM300) GN=thiG PE=3 SV=1 - [THIG_STACT]</t>
  </si>
  <si>
    <t>Q4L691</t>
  </si>
  <si>
    <t>Phosphate import ATP-binding protein PstB OS=Staphylococcus haemolyticus (strain JCSC1435) GN=pstB PE=3 SV=1 - [PSTB_STAHJ]</t>
  </si>
  <si>
    <t>Q6GA12</t>
  </si>
  <si>
    <t>Dihydroorotase OS=Staphylococcus aureus (strain MSSA476) GN=pyrC PE=3 SV=1 - [PYRC_STAAS]</t>
  </si>
  <si>
    <t>Q8NW61</t>
  </si>
  <si>
    <t>Isocitrate dehydrogenase [NADP] OS=Staphylococcus aureus (strain MW2) GN=icd PE=3 SV=1 - [IDH_STAAW]</t>
  </si>
  <si>
    <t>A6TZK2</t>
  </si>
  <si>
    <t>Histidinol-phosphate aminotransferase OS=Staphylococcus aureus (strain JH1) GN=hisC PE=3 SV=1 - [HIS8_STAA2]</t>
  </si>
  <si>
    <t>A5IWD7</t>
  </si>
  <si>
    <t>tRNA modification GTPase MnmE OS=Staphylococcus aureus (strain JH9) GN=mnmE PE=3 SV=1 - [MNME_STAA9]</t>
  </si>
  <si>
    <t>P07320</t>
  </si>
  <si>
    <t>Gamma-crystallin D OS=Homo sapiens GN=CRYGD PE=1 SV=3 - [CRGD_HUMAN]</t>
  </si>
  <si>
    <t>P69879</t>
  </si>
  <si>
    <t>Phosphate import ATP-binding protein PstB OS=Staphylococcus aureus (strain N315) GN=pstB PE=3 SV=1 - [PSTB_STAAN]</t>
  </si>
  <si>
    <t>Q6GJ63</t>
  </si>
  <si>
    <t>Alcohol dehydrogenase OS=Staphylococcus aureus (strain MRSA252) GN=adh PE=3 SV=1 - [ADH_STAAR]</t>
  </si>
  <si>
    <t>Q5HQA1</t>
  </si>
  <si>
    <t>Phosphoribosylformylglycinamidine synthase subunit PurL OS=Staphylococcus epidermidis (strain ATCC 35984 / RP62A) GN=purL PE=3 SV=1 - [PURL_STAEQ]</t>
  </si>
  <si>
    <t>Q5HM21</t>
  </si>
  <si>
    <t>Translation initiation factor IF-1 OS=Staphylococcus epidermidis (strain ATCC 35984 / RP62A) GN=infA PE=3 SV=1 - [IF1_STAEQ]</t>
  </si>
  <si>
    <t>Q8CPL5</t>
  </si>
  <si>
    <t>Thioredoxin OS=Staphylococcus epidermidis (strain ATCC 12228) GN=trxA PE=3 SV=1 - [THIO_STAES]</t>
  </si>
  <si>
    <t>Q4A0U0</t>
  </si>
  <si>
    <t>3-methyl-2-oxobutanoate hydroxymethyltransferase OS=Staphylococcus saprophyticus subsp. saprophyticus (strain ATCC 15305 / DSM 20229) GN=panB PE=3 SV=1 - [PANB_STAS1]</t>
  </si>
  <si>
    <t>A7X4J3</t>
  </si>
  <si>
    <t>10 kDa chaperonin OS=Staphylococcus aureus (strain Mu3 / ATCC 700698) GN=groS PE=3 SV=1 - [CH10_STAA1]</t>
  </si>
  <si>
    <t>A6U4R9</t>
  </si>
  <si>
    <t>PTS system glucoside-specific EIICBA component OS=Staphylococcus aureus (strain JH1) GN=glcB PE=3 SV=1 - [PTU3C_STAA2]</t>
  </si>
  <si>
    <t>Q6G6C6</t>
  </si>
  <si>
    <t>ATP-dependent Clp protease ATP-binding subunit ClpL OS=Staphylococcus aureus (strain MSSA476) GN=clpL PE=3 SV=1 - [CLPL_STAAS]</t>
  </si>
  <si>
    <t>Q6GA63</t>
  </si>
  <si>
    <t>Non-canonical purine NTP pyrophosphatase OS=Staphylococcus aureus (strain MSSA476) GN=SAS1085 PE=3 SV=1 - [NTPA_STAAS]</t>
  </si>
  <si>
    <t>Q7A3F4</t>
  </si>
  <si>
    <t>ATP-dependent Clp protease ATP-binding subunit ClpL OS=Staphylococcus aureus (strain N315) GN=clpL PE=1 SV=1 - [CLPL_STAAN]</t>
  </si>
  <si>
    <t>P0A099</t>
  </si>
  <si>
    <t>Ornithine carbamoyltransferase OS=Staphylococcus aureus (strain Mu50 / ATCC 700699) GN=argF PE=3 SV=1 - [OTC_STAAM]</t>
  </si>
  <si>
    <t>Q7A3H8</t>
  </si>
  <si>
    <t>Putative NAD(P)H nitroreductase SA2311 OS=Staphylococcus aureus (strain N315) GN=SA2311 PE=1 SV=1 - [Y2311_STAAN]</t>
  </si>
  <si>
    <t>Q2YY66</t>
  </si>
  <si>
    <t>Alanine dehydrogenase 1 OS=Staphylococcus aureus (strain bovine RF122 / ET3-1) GN=ald1 PE=3 SV=1 - [DHA1_STAAB]</t>
  </si>
  <si>
    <t>Q2YUU9</t>
  </si>
  <si>
    <t>Superoxide dismutase [Mn/Fe] 2 OS=Staphylococcus aureus (strain bovine RF122 / ET3-1) GN=sodM PE=3 SV=1 - [SODM2_STAAB]</t>
  </si>
  <si>
    <t>Q4L5Z6</t>
  </si>
  <si>
    <t>tRNA-2-methylthio-N(6)-dimethylallyladenosine synthase OS=Staphylococcus haemolyticus (strain JCSC1435) GN=miaB PE=3 SV=1 - [MIAB_STAHJ]</t>
  </si>
  <si>
    <t>Q2FZU9</t>
  </si>
  <si>
    <t>Putative peptidyl-prolyl cis-trans isomerase OS=Staphylococcus aureus (strain NCTC 8325) GN=SAOUHSC_00891 PE=3 SV=1 - [PPI1_STAA8]</t>
  </si>
  <si>
    <t>P60856</t>
  </si>
  <si>
    <t>Glucose-specific phosphotransferase enzyme IIA component OS=Staphylococcus aureus (strain Mu50 / ATCC 700699) GN=crr PE=3 SV=1 - [PTGA_STAAM]</t>
  </si>
  <si>
    <t>P0A0K4</t>
  </si>
  <si>
    <t>Thioredoxin OS=Staphylococcus aureus (strain Mu50 / ATCC 700699) GN=trxA PE=3 SV=1 - [THIO_STAAM]</t>
  </si>
  <si>
    <t>B9DNV8</t>
  </si>
  <si>
    <t>Glycerol-3-phosphate dehydrogenase [NAD(P)+] OS=Staphylococcus carnosus (strain TM300) GN=gpsA PE=3 SV=1 - [GPDA_STACT]</t>
  </si>
  <si>
    <t>A6U1L6</t>
  </si>
  <si>
    <t>4-hydroxy-tetrahydrodipicolinate synthase OS=Staphylococcus aureus (strain JH1) GN=dapA PE=3 SV=1 - [DAPA_STAA2]</t>
  </si>
  <si>
    <t>A8Z1W7</t>
  </si>
  <si>
    <t>DNA mismatch repair protein MutL OS=Staphylococcus aureus (strain USA300 / TCH1516) GN=mutL PE=3 SV=1 - [MUTL_STAAT]</t>
  </si>
  <si>
    <t>Q6GHD0</t>
  </si>
  <si>
    <t>Glutathione peroxidase homolog BsaA OS=Staphylococcus aureus (strain MRSA252) GN=bsaA PE=3 SV=1 - [BSAA_STAAR]</t>
  </si>
  <si>
    <t>Q49WR2</t>
  </si>
  <si>
    <t>Thioredoxin OS=Staphylococcus saprophyticus subsp. saprophyticus (strain ATCC 15305 / DSM 20229) GN=trxA PE=3 SV=1 - [THIO_STAS1]</t>
  </si>
  <si>
    <t>B9DIS2</t>
  </si>
  <si>
    <t>ATP-dependent helicase/nuclease subunit A OS=Staphylococcus carnosus (strain TM300) GN=addA PE=3 SV=1 - [ADDA_STACT]</t>
  </si>
  <si>
    <t>Q2YZ45</t>
  </si>
  <si>
    <t>Probable nitrate transporter NarT OS=Staphylococcus aureus (strain bovine RF122 / ET3-1) GN=narT PE=3 SV=1 - [NART_STAAB]</t>
  </si>
  <si>
    <t>Q5HFZ7</t>
  </si>
  <si>
    <t>Dihydrofolate reductase OS=Staphylococcus aureus (strain COL) GN=folA PE=3 SV=3 - [DYR_STAAC]</t>
  </si>
  <si>
    <t>Q6GD73</t>
  </si>
  <si>
    <t>Adenylosuccinate synthetase OS=Staphylococcus aureus (strain MSSA476) GN=purA PE=3 SV=1 - [PURA_STAAS]</t>
  </si>
  <si>
    <t>Q4L5T1</t>
  </si>
  <si>
    <t>Phosphate acyltransferase OS=Staphylococcus haemolyticus (strain JCSC1435) GN=plsX PE=3 SV=1 - [PLSX_STAHJ]</t>
  </si>
  <si>
    <t>P23534</t>
  </si>
  <si>
    <t>Phosphocarrier protein HPr OS=Staphylococcus carnosus GN=ptsH PE=1 SV=2 - [PTHP_STACA]</t>
  </si>
  <si>
    <t>Q5HJM6</t>
  </si>
  <si>
    <t>Phosphonates import ATP-binding protein PhnC OS=Staphylococcus aureus (strain COL) GN=phnC PE=3 SV=1 - [PHNC_STAAC]</t>
  </si>
  <si>
    <t>Q2FH36</t>
  </si>
  <si>
    <t>Cold shock protein CspA OS=Staphylococcus aureus (strain USA300) GN=cspA PE=3 SV=1 - [CSPA_STAA3]</t>
  </si>
  <si>
    <t>A5IRB2</t>
  </si>
  <si>
    <t>D-alanine--poly(phosphoribitol) ligase subunit 2 OS=Staphylococcus aureus (strain JH9) GN=dltC PE=3 SV=1 - [DLTC_STAA9]</t>
  </si>
  <si>
    <t>Q49XM4</t>
  </si>
  <si>
    <t>Dihydrolipoyllysine-residue succinyltransferase component of 2-oxoglutarate dehydrogenase complex OS=Staphylococcus saprophyticus subsp. saprophyticus (strain ATCC 15305 / DSM 20229) GN=odhB PE=3 SV=1 - [ODO2_STAS1]</t>
  </si>
  <si>
    <t>P0A086</t>
  </si>
  <si>
    <t>Peptide methionine sulfoxide reductase MsrA 2 OS=Staphylococcus aureus (strain NCTC 8325) GN=msrA2 PE=1 SV=1 - [MSRA2_STAA8]</t>
  </si>
  <si>
    <t>P67273</t>
  </si>
  <si>
    <t>GTP cyclohydrolase 1 type 2 homolog OS=Staphylococcus aureus (strain N315) GN=SA1388 PE=3 SV=1 - [GCH1L_STAAN]</t>
  </si>
  <si>
    <t>Q49Z29</t>
  </si>
  <si>
    <t>DEAD-box ATP-dependent RNA helicase CshA OS=Staphylococcus saprophyticus subsp. saprophyticus (strain ATCC 15305 / DSM 20229) GN=cshA PE=3 SV=1 - [CSHA_STAS1]</t>
  </si>
  <si>
    <t>Q49W60</t>
  </si>
  <si>
    <t>Probable nitronate monooxygenase OS=Staphylococcus saprophyticus subsp. saprophyticus (strain ATCC 15305 / DSM 20229) GN=SSP1854 PE=3 SV=1 - [2NPD_STAS1]</t>
  </si>
  <si>
    <t>Q4L800</t>
  </si>
  <si>
    <t>Thymidine kinase OS=Staphylococcus haemolyticus (strain JCSC1435) GN=tdk PE=3 SV=1 - [KITH_STAHJ]</t>
  </si>
  <si>
    <t>Q5HQ41</t>
  </si>
  <si>
    <t>UPF0348 protein SERP0716 OS=Staphylococcus epidermidis (strain ATCC 35984 / RP62A) GN=SERP0716 PE=3 SV=1 - [Y716_STAEQ]</t>
  </si>
  <si>
    <t>Q49X49</t>
  </si>
  <si>
    <t>DNA polymerase III PolC-type OS=Staphylococcus saprophyticus subsp. saprophyticus (strain ATCC 15305 / DSM 20229) GN=polC PE=3 SV=1 - [DPO3_STAS1]</t>
  </si>
  <si>
    <t>Q2FK01</t>
  </si>
  <si>
    <t>D-ribose pyranase OS=Staphylococcus aureus (strain USA300) GN=rbsD PE=3 SV=1 - [RBSD_STAA3]</t>
  </si>
  <si>
    <t>Q2YU29</t>
  </si>
  <si>
    <t>Diacylglycerol kinase OS=Staphylococcus aureus (strain bovine RF122 / ET3-1) GN=dagK PE=3 SV=1 - [DAGK_STAAB]</t>
  </si>
  <si>
    <t>A7X2A9</t>
  </si>
  <si>
    <t>Peptide methionine sulfoxide reductase MsrB OS=Staphylococcus aureus (strain Mu3 / ATCC 700698) GN=msrB PE=3 SV=1 - [MSRB_STAA1]</t>
  </si>
  <si>
    <t>Q932C5</t>
  </si>
  <si>
    <t>Clumping factor A OS=Staphylococcus aureus (strain Mu50 / ATCC 700699) GN=clfA PE=3 SV=1 - [CLFA_STAAM]</t>
  </si>
  <si>
    <t>A5IUN8</t>
  </si>
  <si>
    <t>Hydroxyethylthiazole kinase OS=Staphylococcus aureus (strain JH9) GN=thiM PE=3 SV=1 - [THIM_STAA9]</t>
  </si>
  <si>
    <t>Q6GKT7</t>
  </si>
  <si>
    <t>Histidine ammonia-lyase OS=Staphylococcus aureus (strain MRSA252) GN=hutH PE=3 SV=1 - [HUTH_STAAR]</t>
  </si>
  <si>
    <t>Q8WXD9</t>
  </si>
  <si>
    <t>Caskin-1 OS=Homo sapiens GN=CASKIN1 PE=1 SV=1 - [CSKI1_HUMAN]</t>
  </si>
  <si>
    <t>Q6GGY8</t>
  </si>
  <si>
    <t>Probable CtpA-like serine protease OS=Staphylococcus aureus (strain MRSA252) GN=SAR1432 PE=3 SV=1 - [CTPAL_STAAR]</t>
  </si>
  <si>
    <t>P03864</t>
  </si>
  <si>
    <t>Plasmid recombination enzyme type 3 OS=Staphylococcus aureus GN=pre PE=3 SV=2 - [PRE3_STAAU]</t>
  </si>
  <si>
    <t>Q6GI35</t>
  </si>
  <si>
    <t>Staphopain B OS=Staphylococcus aureus (strain MRSA252) GN=sspB PE=3 SV=1 - [SSPB_STAAR]</t>
  </si>
  <si>
    <t>Q53770</t>
  </si>
  <si>
    <t>Tetracycline resistance protein TetM OS=Staphylococcus aureus GN=tetM PE=3 SV=1 - [TETM_STAAU]</t>
  </si>
  <si>
    <t>Q2YU47</t>
  </si>
  <si>
    <t>UPF0435 protein SAB1812c OS=Staphylococcus aureus (strain bovine RF122 / ET3-1) GN=SAB1812c PE=3 SV=2 - [Y1812_STAAB]</t>
  </si>
  <si>
    <t>Q5HRM9</t>
  </si>
  <si>
    <t>Protein-arginine kinase OS=Staphylococcus epidermidis (strain ATCC 35984 / RP62A) GN=mcsB PE=3 SV=1 - [MCSB_STAEQ]</t>
  </si>
  <si>
    <t>Q49Z84</t>
  </si>
  <si>
    <t>Deoxyribose-phosphate aldolase OS=Staphylococcus saprophyticus subsp. saprophyticus (strain ATCC 15305 / DSM 20229) GN=deoC PE=3 SV=1 - [DEOC_STAS1]</t>
  </si>
  <si>
    <t>Q4L6V8</t>
  </si>
  <si>
    <t>Uridine kinase OS=Staphylococcus haemolyticus (strain JCSC1435) GN=udk PE=3 SV=1 - [URK_STAHJ]</t>
  </si>
  <si>
    <t>Q5HHK8</t>
  </si>
  <si>
    <t>Glycine cleavage system H protein OS=Staphylococcus aureus (strain COL) GN=gcvH PE=3 SV=1 - [GCSH_STAAC]</t>
  </si>
  <si>
    <t>Q5HPI3</t>
  </si>
  <si>
    <t>Protein GlcT OS=Staphylococcus epidermidis (strain ATCC 35984 / RP62A) GN=glcT PE=3 SV=1 - [GLCT_STAEQ]</t>
  </si>
  <si>
    <t>M0R285</t>
  </si>
  <si>
    <t>Zinc finger protein 160 (Fragment) OS=Homo sapiens GN=ZNF160 PE=4 SV=1 - [M0R285_HUMAN]</t>
  </si>
  <si>
    <t>Q49XF1</t>
  </si>
  <si>
    <t>Protein GlcT OS=Staphylococcus saprophyticus subsp. saprophyticus (strain ATCC 15305 / DSM 20229) GN=glcT PE=3 SV=1 - [GLCT_STAS1]</t>
  </si>
  <si>
    <t>Q8CMX5</t>
  </si>
  <si>
    <t>Sulfite reductase [NADPH] hemoprotein beta-component OS=Staphylococcus epidermidis (strain ATCC 12228) GN=cysI PE=3 SV=1 - [CYSI_STAES]</t>
  </si>
  <si>
    <t>Gene</t>
  </si>
  <si>
    <t>Entry</t>
  </si>
  <si>
    <t>Entry name</t>
  </si>
  <si>
    <t>Status</t>
  </si>
  <si>
    <t>Protein names</t>
  </si>
  <si>
    <t>Gene names</t>
  </si>
  <si>
    <t>Organism</t>
  </si>
  <si>
    <t>Length</t>
  </si>
  <si>
    <t>Pathway</t>
  </si>
  <si>
    <t>Keywords</t>
  </si>
  <si>
    <t>Gene ontology (biological process)</t>
  </si>
  <si>
    <t>Gene ontology (molecular function)</t>
  </si>
  <si>
    <t>Gene ontology (cellular component)</t>
  </si>
  <si>
    <t>Biotechnological use</t>
  </si>
  <si>
    <t>Involvement in disease</t>
  </si>
  <si>
    <t>Pharmaceutical use</t>
  </si>
  <si>
    <t>Cross-reference (BioGrid)</t>
  </si>
  <si>
    <t>Allergenic properties</t>
  </si>
  <si>
    <t>ald</t>
  </si>
  <si>
    <t>DHA_STAHJ</t>
  </si>
  <si>
    <t>reviewed</t>
  </si>
  <si>
    <t>Alanine dehydrogenase (EC 1.4.1.1)</t>
  </si>
  <si>
    <t>ald SH1216</t>
  </si>
  <si>
    <t>Staphylococcus haemolyticus (strain JCSC1435)</t>
  </si>
  <si>
    <t>PATHWAY: Amino-acid degradation; L-alanine degradation via dehydrogenase pathway; NH(3) and pyruvate from L-alanine: step 1/1.</t>
  </si>
  <si>
    <t>Complete proteome; NAD; Nucleotide-binding; Oxidoreductase</t>
  </si>
  <si>
    <t>alanine catabolic process [GO:0006524]; L-alanine catabolic process [GO:0042853]</t>
  </si>
  <si>
    <t>alanine dehydrogenase activity [GO:0000286]; nucleotide binding [GO:0000166]</t>
  </si>
  <si>
    <t>cytosol [GO:0005829]</t>
  </si>
  <si>
    <t>entC2</t>
  </si>
  <si>
    <t>ENTC2_STAAU</t>
  </si>
  <si>
    <t>Enterotoxin type C-2 (SEC2)</t>
  </si>
  <si>
    <t>Staphylococcus aureus</t>
  </si>
  <si>
    <t>3D-structure; Direct protein sequencing; Disulfide bond; Enterotoxin; Metal-binding; Secreted; Signal; Superantigen; Toxin; Zinc</t>
  </si>
  <si>
    <t>pathogenesis [GO:0009405]</t>
  </si>
  <si>
    <t>metal ion binding [GO:0046872]</t>
  </si>
  <si>
    <t>extracellular region [GO:0005576]</t>
  </si>
  <si>
    <t>SH1743</t>
  </si>
  <si>
    <t>GGI3_STAHJ</t>
  </si>
  <si>
    <t>Antibacterial protein 3 homolog</t>
  </si>
  <si>
    <t>SH1743; SH1745</t>
  </si>
  <si>
    <t>Antibiotic; Antimicrobial; Complete proteome; Cytolysis; Hemolysis; Secreted; Toxin</t>
  </si>
  <si>
    <t>defense response to bacterium [GO:0042742]; hemolysis in other organism [GO:0044179]; pathogenesis [GO:0009405]</t>
  </si>
  <si>
    <t>hld</t>
  </si>
  <si>
    <t>HLD_STAAC</t>
  </si>
  <si>
    <t>Delta-hemolysin (Delta-lysin) (Delta-toxin)</t>
  </si>
  <si>
    <t>hld SACOL2022</t>
  </si>
  <si>
    <t>Staphylococcus aureus (strain COL)</t>
  </si>
  <si>
    <t>Complete proteome; Cytolysis; Formylation; Hemolysis; Host cell membrane; Host membrane; Membrane; Secreted; Toxin; Transmembrane</t>
  </si>
  <si>
    <t>hemolysis by symbiont of host erythrocytes [GO:0019836]</t>
  </si>
  <si>
    <t>extracellular region [GO:0005576]; host cell plasma membrane [GO:0020002]; integral component of membrane [GO:0016021]</t>
  </si>
  <si>
    <t>kdpC</t>
  </si>
  <si>
    <t>KDPC_STAAB</t>
  </si>
  <si>
    <t>Potassium-transporting ATPase KdpC subunit (ATP phosphohydrolase [potassium-transporting] C chain) (Potassium-binding and translocating subunit C) (Potassium-translocating ATPase C chain)</t>
  </si>
  <si>
    <t>kdpC SAB1960c</t>
  </si>
  <si>
    <t>Staphylococcus aureus (strain bovine RF122 / ET3-1)</t>
  </si>
  <si>
    <t>ATP-binding; Cell membrane; Ion transport; Membrane; Nucleotide-binding; Potassium; Potassium transport; Transmembrane; Transmembrane helix; Transport</t>
  </si>
  <si>
    <t>ATP binding [GO:0005524]; potassium-transporting ATPase activity [GO:0008556]</t>
  </si>
  <si>
    <t>integral component of membrane [GO:0016021]; plasma membrane [GO:0005886]</t>
  </si>
  <si>
    <t>cap5A</t>
  </si>
  <si>
    <t>CAP5A_STAAE</t>
  </si>
  <si>
    <t>Capsular polysaccharide type 5 biosynthesis protein cap5A</t>
  </si>
  <si>
    <t>cap5A NWMN_0095</t>
  </si>
  <si>
    <t>Staphylococcus aureus (strain Newman)</t>
  </si>
  <si>
    <t>Capsule biogenesis/degradation; Cell membrane; Complete proteome; Exopolysaccharide synthesis; Membrane; Transmembrane; Transmembrane helix; Virulence</t>
  </si>
  <si>
    <t>extracellular carbohydrate transport [GO:0006859]; lipopolysaccharide biosynthetic process [GO:0009103]; pathogenesis [GO:0009405]</t>
  </si>
  <si>
    <t>sugar efflux transmembrane transporter activity [GO:0015542]</t>
  </si>
  <si>
    <t>extracellular region [GO:0005576]; integral component of membrane [GO:0016021]; plasma membrane [GO:0005886]</t>
  </si>
  <si>
    <t>mraY</t>
  </si>
  <si>
    <t>MRAY_STACT</t>
  </si>
  <si>
    <t>Phospho-N-acetylmuramoyl-pentapeptide-transferase (EC 2.7.8.13) (UDP-MurNAc-pentapeptide phosphotransferase)</t>
  </si>
  <si>
    <t>mraY Sca_0795</t>
  </si>
  <si>
    <t>Staphylococcus carnosus (strain TM300)</t>
  </si>
  <si>
    <t>PATHWAY: Cell wall biogenesis; peptidoglycan biosynthesis. {ECO:0000255|HAMAP-Rule:MF_00038}.</t>
  </si>
  <si>
    <t>Cell cycle; Cell division; Cell membrane; Cell shape; Cell wall biogenesis/degradation; Complete proteome; Membrane; Peptidoglycan synthesis; Reference proteome; Transferase; Transmembrane; Transmembrane helix</t>
  </si>
  <si>
    <t>cell cycle [GO:0007049]; cell division [GO:0051301]; cell wall organization [GO:0071555]; peptidoglycan biosynthetic process [GO:0009252]; regulation of cell shape [GO:0008360]</t>
  </si>
  <si>
    <t>phospho-N-acetylmuramoyl-pentapeptide-transferase activity [GO:0008963]; UDP-N-acetylmuramoyl-L-alanyl-D-glutamyl-meso-2,6-diaminopimelyl-D-alanyl-D-alanine:undecaprenyl-phosphate transferase activity [GO:0051992]</t>
  </si>
  <si>
    <t>mscL</t>
  </si>
  <si>
    <t>MSCL_STAA3</t>
  </si>
  <si>
    <t>Large-conductance mechanosensitive channel</t>
  </si>
  <si>
    <t>mscL SAUSA300_1244</t>
  </si>
  <si>
    <t>Staphylococcus aureus (strain USA300)</t>
  </si>
  <si>
    <t>Cell membrane; Complete proteome; Ion channel; Ion transport; Membrane; Transmembrane; Transmembrane helix; Transport</t>
  </si>
  <si>
    <t>ion channel activity [GO:0005216]</t>
  </si>
  <si>
    <t>SE_1336</t>
  </si>
  <si>
    <t>Y1336_STAES</t>
  </si>
  <si>
    <t>UPF0758 protein SE_1336</t>
  </si>
  <si>
    <t>Staphylococcus epidermidis (strain ATCC 12228)</t>
  </si>
  <si>
    <t>Complete proteome</t>
  </si>
  <si>
    <t>ppk</t>
  </si>
  <si>
    <t>PPK_STAS1</t>
  </si>
  <si>
    <t>Polyphosphate kinase (EC 2.7.4.1) (ATP-polyphosphate phosphotransferase) (Polyphosphoric acid kinase)</t>
  </si>
  <si>
    <t>ppk SSP0433</t>
  </si>
  <si>
    <t>Staphylococcus saprophyticus subsp. saprophyticus (strain ATCC 15305 / DSM 20229)</t>
  </si>
  <si>
    <t>ATP-binding; Complete proteome; Kinase; Magnesium; Metal-binding; Nucleotide-binding; Phosphoprotein; Reference proteome; Transferase</t>
  </si>
  <si>
    <t>polyphosphate biosynthetic process [GO:0006799]</t>
  </si>
  <si>
    <t>ATP binding [GO:0005524]; metal ion binding [GO:0046872]; polyphosphate kinase activity [GO:0008976]</t>
  </si>
  <si>
    <t>polyphosphate kinase complex [GO:0009358]</t>
  </si>
  <si>
    <t>psmA3</t>
  </si>
  <si>
    <t>PSMA3_STAAB</t>
  </si>
  <si>
    <t>Phenol-soluble modulin alpha 3 peptide</t>
  </si>
  <si>
    <t>psmA3 SAB0401.2</t>
  </si>
  <si>
    <t>Cytolysis; Virulence</t>
  </si>
  <si>
    <t>cytolysis [GO:0019835]; pathogenesis [GO:0009405]</t>
  </si>
  <si>
    <t>HNRNPM</t>
  </si>
  <si>
    <t>M0R019_HUMAN</t>
  </si>
  <si>
    <t>unreviewed</t>
  </si>
  <si>
    <t>Heterogeneous nuclear ribonucleoprotein M (Fragment)</t>
  </si>
  <si>
    <t>Homo sapiens (Human)</t>
  </si>
  <si>
    <t>Complete proteome; Proteomics identification; Reference proteome</t>
  </si>
  <si>
    <t>mRNA splicing, via spliceosome [GO:0000398]</t>
  </si>
  <si>
    <t>nucleotide binding [GO:0000166]; RNA binding [GO:0003723]</t>
  </si>
  <si>
    <t>SAV1875</t>
  </si>
  <si>
    <t>Y1875_STAAM</t>
  </si>
  <si>
    <t>Uncharacterized protein SAV1875</t>
  </si>
  <si>
    <t>Staphylococcus aureus (strain Mu50 / ATCC 700699)</t>
  </si>
  <si>
    <t>3D-structure; Complete proteome</t>
  </si>
  <si>
    <t>odhA</t>
  </si>
  <si>
    <t>ODO1_STAS1</t>
  </si>
  <si>
    <t>2-oxoglutarate dehydrogenase E1 component (EC 1.2.4.2) (Alpha-ketoglutarate dehydrogenase)</t>
  </si>
  <si>
    <t>odhA SSP1325</t>
  </si>
  <si>
    <t>Complete proteome; Glycolysis; Oxidoreductase; Reference proteome; Thiamine pyrophosphate</t>
  </si>
  <si>
    <t>glycolytic process [GO:0006096]; tricarboxylic acid cycle [GO:0006099]</t>
  </si>
  <si>
    <t>oxoglutarate dehydrogenase (succinyl-transferring) activity [GO:0004591]; thiamine pyrophosphate binding [GO:0030976]</t>
  </si>
  <si>
    <t>pre</t>
  </si>
  <si>
    <t>PRE3_STAAU</t>
  </si>
  <si>
    <t>Plasmid recombination enzyme type 3 (Mobilization protein) (Plasmid recombinase)</t>
  </si>
  <si>
    <t>DNA-binding; Plasmid</t>
  </si>
  <si>
    <t>DNA recombination [GO:0006310]</t>
  </si>
  <si>
    <t>DNA binding [GO:0003677]</t>
  </si>
  <si>
    <t>extrachromosomal circular DNA [GO:0005727]</t>
  </si>
  <si>
    <t>sspB</t>
  </si>
  <si>
    <t>SSPB_STAAR</t>
  </si>
  <si>
    <t>Staphopain B (EC 3.4.22.-) (Staphylococcal cysteine proteinase B) (Staphylopain B)</t>
  </si>
  <si>
    <t>sspB SAR1021</t>
  </si>
  <si>
    <t>Staphylococcus aureus (strain MRSA252)</t>
  </si>
  <si>
    <t>Hydrolase; Protease; Secreted; Signal; Thiol protease; Virulence; Zymogen</t>
  </si>
  <si>
    <t>cysteine-type peptidase activity [GO:0008234]</t>
  </si>
  <si>
    <t>tetM</t>
  </si>
  <si>
    <t>TETM_STAAU</t>
  </si>
  <si>
    <t>Tetracycline resistance protein TetM (TetA(M))</t>
  </si>
  <si>
    <t>tetM tetA(M)</t>
  </si>
  <si>
    <t>Antibiotic resistance; GTP-binding; Nucleotide-binding; Protein biosynthesis</t>
  </si>
  <si>
    <t>response to antibiotic [GO:0046677]; translation [GO:0006412]</t>
  </si>
  <si>
    <t>GTPase activity [GO:0003924]; GTP binding [GO:0005525]</t>
  </si>
  <si>
    <t>SAB1812c</t>
  </si>
  <si>
    <t>Y1812_STAAB</t>
  </si>
  <si>
    <t>UPF0435 protein SAB1812c</t>
  </si>
  <si>
    <t>mcsB</t>
  </si>
  <si>
    <t>MCSB_STAEQ</t>
  </si>
  <si>
    <t>Protein-arginine kinase (EC 2.7.14.1)</t>
  </si>
  <si>
    <t>mcsB SERP0164</t>
  </si>
  <si>
    <t>Staphylococcus epidermidis (strain ATCC 35984 / RP62A)</t>
  </si>
  <si>
    <t>ATP-binding; Complete proteome; Kinase; Nucleotide-binding; Reference proteome; Transferase</t>
  </si>
  <si>
    <t>response to stress [GO:0006950]</t>
  </si>
  <si>
    <t>ATP binding [GO:0005524]; kinase activity [GO:0016301]; phosphotransferase activity, nitrogenous group as acceptor [GO:0016775]</t>
  </si>
  <si>
    <t>deoC</t>
  </si>
  <si>
    <t>DEOC_STAS1</t>
  </si>
  <si>
    <t>Deoxyribose-phosphate aldolase (DERA) (EC 4.1.2.4) (2-deoxy-D-ribose 5-phosphate aldolase) (Phosphodeoxyriboaldolase) (Deoxyriboaldolase)</t>
  </si>
  <si>
    <t>deoC SSP0747</t>
  </si>
  <si>
    <t>PATHWAY: Carbohydrate degradation; 2-deoxy-D-ribose 1-phosphate degradation; D-glyceraldehyde 3-phosphate and acetaldehyde from 2-deoxy-alpha-D-ribose 1-phosphate: step 2/2. {ECO:0000255|HAMAP-Rule:MF_00114}.</t>
  </si>
  <si>
    <t>Complete proteome; Cytoplasm; Lyase; Reference proteome; Schiff base</t>
  </si>
  <si>
    <t>deoxyribonucleotide catabolic process [GO:0009264]; deoxyribose phosphate catabolic process [GO:0046386]</t>
  </si>
  <si>
    <t>deoxyribose-phosphate aldolase activity [GO:0004139]</t>
  </si>
  <si>
    <t>cytoplasm [GO:0005737]</t>
  </si>
  <si>
    <t>udk</t>
  </si>
  <si>
    <t>URK_STAHJ</t>
  </si>
  <si>
    <t>Uridine kinase (EC 2.7.1.48) (Cytidine monophosphokinase) (Uridine monophosphokinase)</t>
  </si>
  <si>
    <t>udk SH1308</t>
  </si>
  <si>
    <t>PATHWAY: Pyrimidine metabolism; CTP biosynthesis via salvage pathway; CTP from cytidine: step 1/3. {ECO:0000255|HAMAP-Rule:MF_00551}.; PATHWAY: Pyrimidine metabolism; UMP biosynthesis via salvage pathway; UMP from uridine: step 1/1. {ECO:0000255|HAMAP-Rule:MF_00551}.</t>
  </si>
  <si>
    <t>ATP-binding; Complete proteome; Cytoplasm; Kinase; Nucleotide-binding; Transferase</t>
  </si>
  <si>
    <t>CTP salvage [GO:0044211]; UMP salvage [GO:0044206]</t>
  </si>
  <si>
    <t>ATP binding [GO:0005524]; phosphotransferase activity, alcohol group as acceptor [GO:0016773]; uridine kinase activity [GO:0004849]</t>
  </si>
  <si>
    <t>gcvH</t>
  </si>
  <si>
    <t>GCSH_STAAC</t>
  </si>
  <si>
    <t>Glycine cleavage system H protein (Octanoyl/lipoyl carrier protein)</t>
  </si>
  <si>
    <t>gcvH SACOL0877</t>
  </si>
  <si>
    <t>Complete proteome; Lipoyl</t>
  </si>
  <si>
    <t>glycine decarboxylation via glycine cleavage system [GO:0019464]</t>
  </si>
  <si>
    <t>glycine cleavage complex [GO:0005960]</t>
  </si>
  <si>
    <t>glcT</t>
  </si>
  <si>
    <t>GLCT_STAEQ</t>
  </si>
  <si>
    <t>Protein GlcT</t>
  </si>
  <si>
    <t>glcT SERP0928</t>
  </si>
  <si>
    <t>Complete proteome; Reference proteome; Repeat</t>
  </si>
  <si>
    <t>positive regulation of transcription, DNA-templated [GO:0045893]</t>
  </si>
  <si>
    <t>RNA binding [GO:0003723]</t>
  </si>
  <si>
    <t>ZNF160</t>
  </si>
  <si>
    <t>M0R285_HUMAN</t>
  </si>
  <si>
    <t>Zinc finger protein 160 (Fragment)</t>
  </si>
  <si>
    <t>Complete proteome; Reference proteome</t>
  </si>
  <si>
    <t>GLCT_STAS1</t>
  </si>
  <si>
    <t>glcT SSP1401</t>
  </si>
  <si>
    <t>cysI</t>
  </si>
  <si>
    <t>CYSI_STAES</t>
  </si>
  <si>
    <t>Sulfite reductase [NADPH] hemoprotein beta-component (SiR-HP) (SiRHP) (EC 1.8.1.2)</t>
  </si>
  <si>
    <t>cysI SE_2179</t>
  </si>
  <si>
    <t>PATHWAY: Sulfur metabolism; hydrogen sulfide biosynthesis; hydrogen sulfide from sulfite (NADPH route): step 1/1. {ECO:0000255|HAMAP-Rule:MF_01540}.</t>
  </si>
  <si>
    <t>4Fe-4S; Amino-acid biosynthesis; Complete proteome; Cysteine biosynthesis; Heme; Iron; Iron-sulfur; Metal-binding; NADP; Oxidoreductase</t>
  </si>
  <si>
    <t>cysteine biosynthetic process [GO:0019344]; hydrogen sulfide biosynthetic process [GO:0070814]</t>
  </si>
  <si>
    <t>4 iron, 4 sulfur cluster binding [GO:0051539]; heme binding [GO:0020037]; metal ion binding [GO:0046872]; NADP binding [GO:0050661]; sulfite reductase (NADPH) activity [GO:0004783]</t>
  </si>
  <si>
    <t>sulfite reductase complex (NADPH) [GO:0009337]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</si>
</sst>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\ "/>
  </numFmts>
  <fonts count="6">
    <font>
      <sz val="10"/>
      <color rgb="FF000000"/>
      <name val="Arial"/>
      <family val="2"/>
      <charset val="1"/>
    </font>
    <font>
      <sz val="8"/>
      <name val="Tahoma"/>
      <family val="2"/>
      <charset val="1"/>
    </font>
    <font>
      <sz val="8"/>
      <color rgb="FF000000"/>
      <name val="Tahoma"/>
      <family val="2"/>
      <charset val="1"/>
    </font>
    <font>
      <b/>
      <sz val="8"/>
      <color rgb="FF0000FF"/>
      <name val="Tahoma"/>
      <family val="2"/>
      <charset val="1"/>
    </font>
    <font>
      <b/>
      <sz val="8"/>
      <color rgb="FFFF00FF"/>
      <name val="Tahoma"/>
      <family val="2"/>
      <charset val="1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D4D0C8"/>
        <bgColor rgb="FFD3D3D3"/>
      </patternFill>
    </fill>
    <fill>
      <patternFill patternType="solid">
        <fgColor rgb="FFF0F8FF"/>
        <bgColor rgb="FFCCFFFF"/>
      </patternFill>
    </fill>
    <fill>
      <patternFill patternType="solid">
        <fgColor rgb="FFFFE8C4"/>
        <bgColor rgb="FFFFFF9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2" fontId="2" fillId="3" borderId="3" xfId="0" applyNumberFormat="1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horizontal="right" vertical="top"/>
    </xf>
    <xf numFmtId="1" fontId="2" fillId="3" borderId="3" xfId="0" applyNumberFormat="1" applyFont="1" applyFill="1" applyBorder="1" applyAlignment="1">
      <alignment horizontal="right" vertical="top"/>
    </xf>
    <xf numFmtId="165" fontId="2" fillId="3" borderId="3" xfId="0" applyNumberFormat="1" applyFont="1" applyFill="1" applyBorder="1" applyAlignment="1">
      <alignment horizontal="right" vertical="top"/>
    </xf>
    <xf numFmtId="166" fontId="2" fillId="4" borderId="3" xfId="0" applyNumberFormat="1" applyFont="1" applyFill="1" applyBorder="1" applyAlignment="1">
      <alignment horizontal="right" vertical="top"/>
    </xf>
    <xf numFmtId="2" fontId="2" fillId="4" borderId="3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right" vertical="top"/>
    </xf>
    <xf numFmtId="2" fontId="2" fillId="3" borderId="3" xfId="0" applyNumberFormat="1" applyFont="1" applyFill="1" applyBorder="1" applyAlignment="1">
      <alignment horizontal="right" vertical="top"/>
    </xf>
    <xf numFmtId="164" fontId="3" fillId="3" borderId="3" xfId="0" applyNumberFormat="1" applyFont="1" applyFill="1" applyBorder="1" applyAlignment="1">
      <alignment horizontal="right" vertical="top"/>
    </xf>
    <xf numFmtId="164" fontId="4" fillId="3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0F8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4D0C8"/>
      <rgbColor rgb="FF808080"/>
      <rgbColor rgb="FF9999FF"/>
      <rgbColor rgb="FF993366"/>
      <rgbColor rgb="FFFFE8C4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851"/>
  <sheetViews>
    <sheetView tabSelected="1" zoomScaleNormal="100" workbookViewId="0">
      <selection activeCell="B1" sqref="B1"/>
    </sheetView>
  </sheetViews>
  <sheetFormatPr defaultRowHeight="12.75"/>
  <cols>
    <col min="1" max="1" width="19.5703125"/>
    <col min="2" max="2" width="34.42578125"/>
    <col min="3" max="7" width="8.5703125"/>
    <col min="8" max="8" width="31.85546875" customWidth="1"/>
    <col min="9" max="1025" width="8.5703125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A2" s="2" t="s">
        <v>22</v>
      </c>
      <c r="B2" s="3" t="s">
        <v>23</v>
      </c>
      <c r="C2" s="4">
        <v>49.06</v>
      </c>
      <c r="D2" s="5">
        <v>1</v>
      </c>
      <c r="E2" s="5">
        <v>1</v>
      </c>
      <c r="F2" s="5">
        <v>14</v>
      </c>
      <c r="G2" s="5">
        <v>34</v>
      </c>
      <c r="H2" s="6">
        <v>4.6724086891322303</v>
      </c>
      <c r="I2" s="6">
        <f t="shared" ref="I2:I65" si="0">LOG(H2,2)</f>
        <v>2.224166470278981</v>
      </c>
      <c r="J2" s="6">
        <v>2.00101183420731E-5</v>
      </c>
      <c r="K2" s="7">
        <v>1</v>
      </c>
      <c r="L2" s="8"/>
      <c r="M2" s="6"/>
      <c r="N2" s="7"/>
      <c r="O2" s="8"/>
      <c r="P2" s="9">
        <v>2.14371538162231</v>
      </c>
      <c r="Q2" s="10">
        <v>49.06</v>
      </c>
      <c r="R2" s="11">
        <v>14</v>
      </c>
      <c r="S2" s="11">
        <v>34</v>
      </c>
      <c r="T2" s="5">
        <v>373</v>
      </c>
      <c r="U2" s="8">
        <v>39.940783074659997</v>
      </c>
      <c r="V2" s="12">
        <v>5.37646484375</v>
      </c>
    </row>
    <row r="3" spans="1:22">
      <c r="A3" s="2" t="s">
        <v>24</v>
      </c>
      <c r="B3" s="3" t="s">
        <v>25</v>
      </c>
      <c r="C3" s="4">
        <v>43.61</v>
      </c>
      <c r="D3" s="5">
        <v>3</v>
      </c>
      <c r="E3" s="5">
        <v>2</v>
      </c>
      <c r="F3" s="5">
        <v>14</v>
      </c>
      <c r="G3" s="5">
        <v>50</v>
      </c>
      <c r="H3" s="13">
        <v>2.6825990692092101</v>
      </c>
      <c r="I3" s="6">
        <f t="shared" si="0"/>
        <v>1.4236314511374868</v>
      </c>
      <c r="J3" s="6">
        <v>2.2308286923053999E-3</v>
      </c>
      <c r="K3" s="7">
        <v>3</v>
      </c>
      <c r="L3" s="8">
        <v>38.125284334021998</v>
      </c>
      <c r="M3" s="6"/>
      <c r="N3" s="7"/>
      <c r="O3" s="8"/>
      <c r="P3" s="9">
        <v>15.3623402118683</v>
      </c>
      <c r="Q3" s="10">
        <v>43.61</v>
      </c>
      <c r="R3" s="11">
        <v>14</v>
      </c>
      <c r="S3" s="11">
        <v>50</v>
      </c>
      <c r="T3" s="5">
        <v>266</v>
      </c>
      <c r="U3" s="8">
        <v>30.584200574659999</v>
      </c>
      <c r="V3" s="12">
        <v>7.45947265625</v>
      </c>
    </row>
    <row r="4" spans="1:22">
      <c r="A4" s="2" t="s">
        <v>26</v>
      </c>
      <c r="B4" s="3" t="s">
        <v>27</v>
      </c>
      <c r="C4" s="4">
        <v>84.09</v>
      </c>
      <c r="D4" s="5">
        <v>2</v>
      </c>
      <c r="E4" s="5">
        <v>1</v>
      </c>
      <c r="F4" s="5">
        <v>2</v>
      </c>
      <c r="G4" s="5">
        <v>28</v>
      </c>
      <c r="H4" s="13">
        <v>2.5856117308851601</v>
      </c>
      <c r="I4" s="6">
        <f t="shared" si="0"/>
        <v>1.3705056487049185</v>
      </c>
      <c r="J4" s="6">
        <v>2.9044509582010201E-3</v>
      </c>
      <c r="K4" s="7">
        <v>19</v>
      </c>
      <c r="L4" s="8">
        <v>27.288856445541001</v>
      </c>
      <c r="M4" s="6"/>
      <c r="N4" s="7"/>
      <c r="O4" s="8"/>
      <c r="P4" s="9">
        <v>48.148947119712801</v>
      </c>
      <c r="Q4" s="10">
        <v>84.09</v>
      </c>
      <c r="R4" s="11">
        <v>2</v>
      </c>
      <c r="S4" s="11">
        <v>28</v>
      </c>
      <c r="T4" s="5">
        <v>44</v>
      </c>
      <c r="U4" s="8">
        <v>4.5584260146600002</v>
      </c>
      <c r="V4" s="12">
        <v>6.44287109375</v>
      </c>
    </row>
    <row r="5" spans="1:22">
      <c r="A5" s="2" t="s">
        <v>28</v>
      </c>
      <c r="B5" s="3" t="s">
        <v>29</v>
      </c>
      <c r="C5" s="4">
        <v>96.15</v>
      </c>
      <c r="D5" s="5">
        <v>2</v>
      </c>
      <c r="E5" s="5">
        <v>3</v>
      </c>
      <c r="F5" s="5">
        <v>3</v>
      </c>
      <c r="G5" s="5">
        <v>82</v>
      </c>
      <c r="H5" s="13">
        <v>2.51044797429652</v>
      </c>
      <c r="I5" s="6">
        <f t="shared" si="0"/>
        <v>1.3279448273749725</v>
      </c>
      <c r="J5" s="6">
        <v>3.5821508727515998E-3</v>
      </c>
      <c r="K5" s="7">
        <v>64</v>
      </c>
      <c r="L5" s="8">
        <v>62.210659387265899</v>
      </c>
      <c r="M5" s="6"/>
      <c r="N5" s="7"/>
      <c r="O5" s="8"/>
      <c r="P5" s="9">
        <v>194.79115879535701</v>
      </c>
      <c r="Q5" s="10">
        <v>96.15</v>
      </c>
      <c r="R5" s="11">
        <v>3</v>
      </c>
      <c r="S5" s="11">
        <v>82</v>
      </c>
      <c r="T5" s="5">
        <v>26</v>
      </c>
      <c r="U5" s="8">
        <v>2.9766359646599998</v>
      </c>
      <c r="V5" s="12">
        <v>8.66064453125</v>
      </c>
    </row>
    <row r="6" spans="1:22">
      <c r="A6" s="2" t="s">
        <v>30</v>
      </c>
      <c r="B6" s="3" t="s">
        <v>31</v>
      </c>
      <c r="C6" s="4">
        <v>48.39</v>
      </c>
      <c r="D6" s="5">
        <v>3</v>
      </c>
      <c r="E6" s="5">
        <v>1</v>
      </c>
      <c r="F6" s="5">
        <v>11</v>
      </c>
      <c r="G6" s="5">
        <v>50</v>
      </c>
      <c r="H6" s="13">
        <v>2.3972901938573501</v>
      </c>
      <c r="I6" s="6">
        <f t="shared" si="0"/>
        <v>1.2614045589237324</v>
      </c>
      <c r="J6" s="6">
        <v>4.9281515707264604E-3</v>
      </c>
      <c r="K6" s="7">
        <v>1</v>
      </c>
      <c r="L6" s="8"/>
      <c r="M6" s="6"/>
      <c r="N6" s="7"/>
      <c r="O6" s="8"/>
      <c r="P6" s="9">
        <v>0</v>
      </c>
      <c r="Q6" s="10">
        <v>48.39</v>
      </c>
      <c r="R6" s="11">
        <v>11</v>
      </c>
      <c r="S6" s="11">
        <v>50</v>
      </c>
      <c r="T6" s="5">
        <v>186</v>
      </c>
      <c r="U6" s="8">
        <v>20.654584384660001</v>
      </c>
      <c r="V6" s="12">
        <v>9.05615234375</v>
      </c>
    </row>
    <row r="7" spans="1:22">
      <c r="A7" s="2" t="s">
        <v>32</v>
      </c>
      <c r="B7" s="3" t="s">
        <v>33</v>
      </c>
      <c r="C7" s="4">
        <v>25.23</v>
      </c>
      <c r="D7" s="5">
        <v>2</v>
      </c>
      <c r="E7" s="5">
        <v>3</v>
      </c>
      <c r="F7" s="5">
        <v>6</v>
      </c>
      <c r="G7" s="5">
        <v>20</v>
      </c>
      <c r="H7" s="13">
        <v>2.36120478183792</v>
      </c>
      <c r="I7" s="6">
        <f t="shared" si="0"/>
        <v>1.239523168601856</v>
      </c>
      <c r="J7" s="6">
        <v>5.4357929575523699E-3</v>
      </c>
      <c r="K7" s="7">
        <v>3</v>
      </c>
      <c r="L7" s="8">
        <v>45.470179242872398</v>
      </c>
      <c r="M7" s="6"/>
      <c r="N7" s="7"/>
      <c r="O7" s="8"/>
      <c r="P7" s="9">
        <v>7.0046535730361903</v>
      </c>
      <c r="Q7" s="10">
        <v>25.23</v>
      </c>
      <c r="R7" s="11">
        <v>6</v>
      </c>
      <c r="S7" s="11">
        <v>20</v>
      </c>
      <c r="T7" s="5">
        <v>222</v>
      </c>
      <c r="U7" s="8">
        <v>24.83866430466</v>
      </c>
      <c r="V7" s="12">
        <v>9.21728515625</v>
      </c>
    </row>
    <row r="8" spans="1:22">
      <c r="A8" s="2" t="s">
        <v>34</v>
      </c>
      <c r="B8" s="3" t="s">
        <v>35</v>
      </c>
      <c r="C8" s="4">
        <v>14.64</v>
      </c>
      <c r="D8" s="5">
        <v>8</v>
      </c>
      <c r="E8" s="5">
        <v>1</v>
      </c>
      <c r="F8" s="5">
        <v>10</v>
      </c>
      <c r="G8" s="5">
        <v>35</v>
      </c>
      <c r="H8" s="13">
        <v>2.1687592449198201</v>
      </c>
      <c r="I8" s="6">
        <f t="shared" si="0"/>
        <v>1.1168699075797979</v>
      </c>
      <c r="J8" s="6">
        <v>9.4753616342468892E-3</v>
      </c>
      <c r="K8" s="7">
        <v>1</v>
      </c>
      <c r="L8" s="8"/>
      <c r="M8" s="6"/>
      <c r="N8" s="7"/>
      <c r="O8" s="8"/>
      <c r="P8" s="9">
        <v>3.8997972011566202</v>
      </c>
      <c r="Q8" s="10">
        <v>14.64</v>
      </c>
      <c r="R8" s="11">
        <v>10</v>
      </c>
      <c r="S8" s="11">
        <v>35</v>
      </c>
      <c r="T8" s="5">
        <v>321</v>
      </c>
      <c r="U8" s="8">
        <v>35.126188734659998</v>
      </c>
      <c r="V8" s="12">
        <v>8.90966796875</v>
      </c>
    </row>
    <row r="9" spans="1:22">
      <c r="A9" s="2" t="s">
        <v>36</v>
      </c>
      <c r="B9" s="3" t="s">
        <v>37</v>
      </c>
      <c r="C9" s="4">
        <v>68.33</v>
      </c>
      <c r="D9" s="5">
        <v>1</v>
      </c>
      <c r="E9" s="5">
        <v>2</v>
      </c>
      <c r="F9" s="5">
        <v>7</v>
      </c>
      <c r="G9" s="5">
        <v>56</v>
      </c>
      <c r="H9" s="13">
        <v>2.0157682912218902</v>
      </c>
      <c r="I9" s="6">
        <f t="shared" si="0"/>
        <v>1.0113298132837145</v>
      </c>
      <c r="J9" s="6">
        <v>1.49138501349102E-2</v>
      </c>
      <c r="K9" s="7">
        <v>4</v>
      </c>
      <c r="L9" s="8">
        <v>73.168007723200205</v>
      </c>
      <c r="M9" s="6"/>
      <c r="N9" s="7"/>
      <c r="O9" s="8"/>
      <c r="P9" s="9">
        <v>10.8052166700363</v>
      </c>
      <c r="Q9" s="10">
        <v>68.33</v>
      </c>
      <c r="R9" s="11">
        <v>7</v>
      </c>
      <c r="S9" s="11">
        <v>56</v>
      </c>
      <c r="T9" s="5">
        <v>120</v>
      </c>
      <c r="U9" s="8">
        <v>13.607459924660001</v>
      </c>
      <c r="V9" s="12">
        <v>5.07177734375</v>
      </c>
    </row>
    <row r="10" spans="1:22" hidden="1">
      <c r="A10" s="2" t="s">
        <v>38</v>
      </c>
      <c r="B10" s="3" t="s">
        <v>39</v>
      </c>
      <c r="C10" s="4">
        <v>41.59</v>
      </c>
      <c r="D10" s="5">
        <v>1</v>
      </c>
      <c r="E10" s="5">
        <v>1</v>
      </c>
      <c r="F10" s="5">
        <v>9</v>
      </c>
      <c r="G10" s="5">
        <v>32</v>
      </c>
      <c r="H10" s="6">
        <v>1.9080031238474899</v>
      </c>
      <c r="I10" s="6">
        <f t="shared" si="0"/>
        <v>0.93206353337465764</v>
      </c>
      <c r="J10" s="6">
        <v>2.0598704249381601E-2</v>
      </c>
      <c r="K10" s="7">
        <v>1</v>
      </c>
      <c r="L10" s="8"/>
      <c r="M10" s="6"/>
      <c r="N10" s="7"/>
      <c r="O10" s="8"/>
      <c r="P10" s="9">
        <v>0</v>
      </c>
      <c r="Q10" s="10">
        <v>41.59</v>
      </c>
      <c r="R10" s="11">
        <v>9</v>
      </c>
      <c r="S10" s="11">
        <v>32</v>
      </c>
      <c r="T10" s="5">
        <v>226</v>
      </c>
      <c r="U10" s="8">
        <v>25.303500354659999</v>
      </c>
      <c r="V10" s="12">
        <v>8.11865234375</v>
      </c>
    </row>
    <row r="11" spans="1:22" hidden="1">
      <c r="A11" s="2" t="s">
        <v>40</v>
      </c>
      <c r="B11" s="3" t="s">
        <v>41</v>
      </c>
      <c r="C11" s="4">
        <v>41.31</v>
      </c>
      <c r="D11" s="5">
        <v>1</v>
      </c>
      <c r="E11" s="5">
        <v>1</v>
      </c>
      <c r="F11" s="5">
        <v>38</v>
      </c>
      <c r="G11" s="5">
        <v>133</v>
      </c>
      <c r="H11" s="6">
        <v>1.8997849038629</v>
      </c>
      <c r="I11" s="6">
        <f t="shared" si="0"/>
        <v>0.92583608397887662</v>
      </c>
      <c r="J11" s="6">
        <v>2.1099092675269202E-2</v>
      </c>
      <c r="K11" s="7">
        <v>1</v>
      </c>
      <c r="L11" s="8"/>
      <c r="M11" s="6"/>
      <c r="N11" s="7"/>
      <c r="O11" s="8"/>
      <c r="P11" s="9">
        <v>4.1220991611480704</v>
      </c>
      <c r="Q11" s="10">
        <v>41.31</v>
      </c>
      <c r="R11" s="11">
        <v>38</v>
      </c>
      <c r="S11" s="11">
        <v>133</v>
      </c>
      <c r="T11" s="5">
        <v>719</v>
      </c>
      <c r="U11" s="8">
        <v>83.426011574660095</v>
      </c>
      <c r="V11" s="12">
        <v>6.13818359375</v>
      </c>
    </row>
    <row r="12" spans="1:22" hidden="1">
      <c r="A12" s="2" t="s">
        <v>42</v>
      </c>
      <c r="B12" s="3" t="s">
        <v>43</v>
      </c>
      <c r="C12" s="4">
        <v>86.36</v>
      </c>
      <c r="D12" s="5">
        <v>2</v>
      </c>
      <c r="E12" s="5">
        <v>1</v>
      </c>
      <c r="F12" s="5">
        <v>3</v>
      </c>
      <c r="G12" s="5">
        <v>3</v>
      </c>
      <c r="H12" s="6">
        <v>1.8733115232487001</v>
      </c>
      <c r="I12" s="6">
        <f t="shared" si="0"/>
        <v>0.90559083320327893</v>
      </c>
      <c r="J12" s="6">
        <v>2.2844317326545599E-2</v>
      </c>
      <c r="K12" s="7">
        <v>1</v>
      </c>
      <c r="L12" s="8"/>
      <c r="M12" s="6"/>
      <c r="N12" s="7"/>
      <c r="O12" s="8"/>
      <c r="P12" s="9">
        <v>2.1945126056671098</v>
      </c>
      <c r="Q12" s="10">
        <v>86.36</v>
      </c>
      <c r="R12" s="11">
        <v>3</v>
      </c>
      <c r="S12" s="11">
        <v>3</v>
      </c>
      <c r="T12" s="5">
        <v>22</v>
      </c>
      <c r="U12" s="8">
        <v>2.60541321466</v>
      </c>
      <c r="V12" s="12">
        <v>9.53955078125</v>
      </c>
    </row>
    <row r="13" spans="1:22" hidden="1">
      <c r="A13" s="2" t="s">
        <v>44</v>
      </c>
      <c r="B13" s="3" t="s">
        <v>45</v>
      </c>
      <c r="C13" s="4">
        <v>14.77</v>
      </c>
      <c r="D13" s="5">
        <v>1</v>
      </c>
      <c r="E13" s="5">
        <v>1</v>
      </c>
      <c r="F13" s="5">
        <v>6</v>
      </c>
      <c r="G13" s="5">
        <v>20</v>
      </c>
      <c r="H13" s="6">
        <v>1.84867229086996</v>
      </c>
      <c r="I13" s="6">
        <f t="shared" si="0"/>
        <v>0.8864895047643444</v>
      </c>
      <c r="J13" s="6">
        <v>2.4713618628718001E-2</v>
      </c>
      <c r="K13" s="7">
        <v>1</v>
      </c>
      <c r="L13" s="8"/>
      <c r="M13" s="6"/>
      <c r="N13" s="7"/>
      <c r="O13" s="8"/>
      <c r="P13" s="9">
        <v>0</v>
      </c>
      <c r="Q13" s="10">
        <v>14.77</v>
      </c>
      <c r="R13" s="11">
        <v>6</v>
      </c>
      <c r="S13" s="11">
        <v>20</v>
      </c>
      <c r="T13" s="5">
        <v>352</v>
      </c>
      <c r="U13" s="8">
        <v>37.603119144659999</v>
      </c>
      <c r="V13" s="12">
        <v>9.02685546875</v>
      </c>
    </row>
    <row r="14" spans="1:22" hidden="1">
      <c r="A14" s="2" t="s">
        <v>46</v>
      </c>
      <c r="B14" s="3" t="s">
        <v>47</v>
      </c>
      <c r="C14" s="4">
        <v>61.4</v>
      </c>
      <c r="D14" s="5">
        <v>6</v>
      </c>
      <c r="E14" s="5">
        <v>6</v>
      </c>
      <c r="F14" s="5">
        <v>10</v>
      </c>
      <c r="G14" s="5">
        <v>56</v>
      </c>
      <c r="H14" s="6">
        <v>1.76010174093968</v>
      </c>
      <c r="I14" s="6">
        <f t="shared" si="0"/>
        <v>0.81565882483233421</v>
      </c>
      <c r="J14" s="6">
        <v>3.2336510851337201E-2</v>
      </c>
      <c r="K14" s="7">
        <v>19</v>
      </c>
      <c r="L14" s="8">
        <v>79.120784945743395</v>
      </c>
      <c r="M14" s="6"/>
      <c r="N14" s="7"/>
      <c r="O14" s="8"/>
      <c r="P14" s="9">
        <v>65.617003798484802</v>
      </c>
      <c r="Q14" s="10">
        <v>61.4</v>
      </c>
      <c r="R14" s="11">
        <v>10</v>
      </c>
      <c r="S14" s="11">
        <v>56</v>
      </c>
      <c r="T14" s="5">
        <v>171</v>
      </c>
      <c r="U14" s="8">
        <v>18.620441864659998</v>
      </c>
      <c r="V14" s="12">
        <v>4.76708984375</v>
      </c>
    </row>
    <row r="15" spans="1:22" hidden="1">
      <c r="A15" s="2" t="s">
        <v>48</v>
      </c>
      <c r="B15" s="3" t="s">
        <v>49</v>
      </c>
      <c r="C15" s="4">
        <v>45.12</v>
      </c>
      <c r="D15" s="5">
        <v>1</v>
      </c>
      <c r="E15" s="5">
        <v>1</v>
      </c>
      <c r="F15" s="5">
        <v>39</v>
      </c>
      <c r="G15" s="5">
        <v>151</v>
      </c>
      <c r="H15" s="6">
        <v>1.6945231498505899</v>
      </c>
      <c r="I15" s="6">
        <f t="shared" si="0"/>
        <v>0.76087934643920241</v>
      </c>
      <c r="J15" s="6">
        <v>3.96635645735057E-2</v>
      </c>
      <c r="K15" s="7">
        <v>1</v>
      </c>
      <c r="L15" s="8"/>
      <c r="M15" s="6"/>
      <c r="N15" s="7"/>
      <c r="O15" s="8"/>
      <c r="P15" s="9">
        <v>2.0096480846404998</v>
      </c>
      <c r="Q15" s="10">
        <v>45.12</v>
      </c>
      <c r="R15" s="11">
        <v>39</v>
      </c>
      <c r="S15" s="11">
        <v>151</v>
      </c>
      <c r="T15" s="5">
        <v>933</v>
      </c>
      <c r="U15" s="8">
        <v>105.41298580466</v>
      </c>
      <c r="V15" s="12">
        <v>5.54150390625</v>
      </c>
    </row>
    <row r="16" spans="1:22" hidden="1">
      <c r="A16" s="2" t="s">
        <v>50</v>
      </c>
      <c r="B16" s="3" t="s">
        <v>51</v>
      </c>
      <c r="C16" s="4">
        <v>53.87</v>
      </c>
      <c r="D16" s="5">
        <v>7</v>
      </c>
      <c r="E16" s="5">
        <v>1</v>
      </c>
      <c r="F16" s="5">
        <v>48</v>
      </c>
      <c r="G16" s="5">
        <v>152</v>
      </c>
      <c r="H16" s="6">
        <v>1.5848435272299399</v>
      </c>
      <c r="I16" s="6">
        <f t="shared" si="0"/>
        <v>0.66434040905055369</v>
      </c>
      <c r="J16" s="6">
        <v>5.6021171477160299E-2</v>
      </c>
      <c r="K16" s="7">
        <v>1</v>
      </c>
      <c r="L16" s="8"/>
      <c r="M16" s="6"/>
      <c r="N16" s="7"/>
      <c r="O16" s="8"/>
      <c r="P16" s="9">
        <v>14.660792350769</v>
      </c>
      <c r="Q16" s="10">
        <v>53.87</v>
      </c>
      <c r="R16" s="11">
        <v>48</v>
      </c>
      <c r="S16" s="11">
        <v>152</v>
      </c>
      <c r="T16" s="5">
        <v>800</v>
      </c>
      <c r="U16" s="8">
        <v>90.984785234659995</v>
      </c>
      <c r="V16" s="12">
        <v>6.56591796875</v>
      </c>
    </row>
    <row r="17" spans="1:22" hidden="1">
      <c r="A17" s="2" t="s">
        <v>52</v>
      </c>
      <c r="B17" s="3" t="s">
        <v>53</v>
      </c>
      <c r="C17" s="4">
        <v>62.79</v>
      </c>
      <c r="D17" s="5">
        <v>6</v>
      </c>
      <c r="E17" s="5">
        <v>9</v>
      </c>
      <c r="F17" s="5">
        <v>59</v>
      </c>
      <c r="G17" s="5">
        <v>244</v>
      </c>
      <c r="H17" s="6">
        <v>1.48945613898729</v>
      </c>
      <c r="I17" s="6">
        <f t="shared" si="0"/>
        <v>0.57478564020562928</v>
      </c>
      <c r="J17" s="6">
        <v>7.5637779171580502E-2</v>
      </c>
      <c r="K17" s="7">
        <v>21</v>
      </c>
      <c r="L17" s="8">
        <v>73.459550788626501</v>
      </c>
      <c r="M17" s="6"/>
      <c r="N17" s="7"/>
      <c r="O17" s="8"/>
      <c r="P17" s="9">
        <v>69.704784631729098</v>
      </c>
      <c r="Q17" s="10">
        <v>62.79</v>
      </c>
      <c r="R17" s="11">
        <v>59</v>
      </c>
      <c r="S17" s="11">
        <v>244</v>
      </c>
      <c r="T17" s="5">
        <v>680</v>
      </c>
      <c r="U17" s="8">
        <v>76.485020114660102</v>
      </c>
      <c r="V17" s="12">
        <v>7.07861328125</v>
      </c>
    </row>
    <row r="18" spans="1:22" hidden="1">
      <c r="A18" s="2" t="s">
        <v>54</v>
      </c>
      <c r="B18" s="3" t="s">
        <v>55</v>
      </c>
      <c r="C18" s="4">
        <v>36.42</v>
      </c>
      <c r="D18" s="5">
        <v>1</v>
      </c>
      <c r="E18" s="5">
        <v>1</v>
      </c>
      <c r="F18" s="5">
        <v>24</v>
      </c>
      <c r="G18" s="5">
        <v>60</v>
      </c>
      <c r="H18" s="6">
        <v>1.45915624454051</v>
      </c>
      <c r="I18" s="6">
        <f t="shared" si="0"/>
        <v>0.54513437342362592</v>
      </c>
      <c r="J18" s="6">
        <v>8.3396477134006997E-2</v>
      </c>
      <c r="K18" s="7">
        <v>3</v>
      </c>
      <c r="L18" s="8">
        <v>17.633712893305301</v>
      </c>
      <c r="M18" s="6"/>
      <c r="N18" s="7"/>
      <c r="O18" s="8"/>
      <c r="P18" s="9">
        <v>22.983932733535799</v>
      </c>
      <c r="Q18" s="10">
        <v>36.42</v>
      </c>
      <c r="R18" s="11">
        <v>24</v>
      </c>
      <c r="S18" s="11">
        <v>60</v>
      </c>
      <c r="T18" s="5">
        <v>475</v>
      </c>
      <c r="U18" s="8">
        <v>51.917437304659998</v>
      </c>
      <c r="V18" s="12">
        <v>4.93212890625</v>
      </c>
    </row>
    <row r="19" spans="1:22" hidden="1">
      <c r="A19" s="2" t="s">
        <v>56</v>
      </c>
      <c r="B19" s="3" t="s">
        <v>57</v>
      </c>
      <c r="C19" s="4">
        <v>38.68</v>
      </c>
      <c r="D19" s="5">
        <v>1</v>
      </c>
      <c r="E19" s="5">
        <v>1</v>
      </c>
      <c r="F19" s="5">
        <v>12</v>
      </c>
      <c r="G19" s="5">
        <v>27</v>
      </c>
      <c r="H19" s="6">
        <v>1.44100705072318</v>
      </c>
      <c r="I19" s="6">
        <f t="shared" si="0"/>
        <v>0.5270773945123004</v>
      </c>
      <c r="J19" s="6">
        <v>8.8353142075410201E-2</v>
      </c>
      <c r="K19" s="7">
        <v>1</v>
      </c>
      <c r="L19" s="8"/>
      <c r="M19" s="6"/>
      <c r="N19" s="7"/>
      <c r="O19" s="8"/>
      <c r="P19" s="9">
        <v>6.0314706563949603</v>
      </c>
      <c r="Q19" s="10">
        <v>38.68</v>
      </c>
      <c r="R19" s="11">
        <v>12</v>
      </c>
      <c r="S19" s="11">
        <v>27</v>
      </c>
      <c r="T19" s="5">
        <v>243</v>
      </c>
      <c r="U19" s="8">
        <v>27.90346492466</v>
      </c>
      <c r="V19" s="12">
        <v>8.08935546875</v>
      </c>
    </row>
    <row r="20" spans="1:22" hidden="1">
      <c r="A20" s="2" t="s">
        <v>58</v>
      </c>
      <c r="B20" s="3" t="s">
        <v>59</v>
      </c>
      <c r="C20" s="4">
        <v>56.35</v>
      </c>
      <c r="D20" s="5">
        <v>7</v>
      </c>
      <c r="E20" s="5">
        <v>2</v>
      </c>
      <c r="F20" s="5">
        <v>39</v>
      </c>
      <c r="G20" s="5">
        <v>464</v>
      </c>
      <c r="H20" s="6">
        <v>1.4359422171607299</v>
      </c>
      <c r="I20" s="6">
        <f t="shared" si="0"/>
        <v>0.52199769575363841</v>
      </c>
      <c r="J20" s="6">
        <v>8.97713587174747E-2</v>
      </c>
      <c r="K20" s="7">
        <v>2</v>
      </c>
      <c r="L20" s="8">
        <v>80.840149592415301</v>
      </c>
      <c r="M20" s="6"/>
      <c r="N20" s="7"/>
      <c r="O20" s="8"/>
      <c r="P20" s="9">
        <v>13.3119841814041</v>
      </c>
      <c r="Q20" s="10">
        <v>56.35</v>
      </c>
      <c r="R20" s="11">
        <v>39</v>
      </c>
      <c r="S20" s="11">
        <v>464</v>
      </c>
      <c r="T20" s="5">
        <v>598</v>
      </c>
      <c r="U20" s="8">
        <v>70.377360464660001</v>
      </c>
      <c r="V20" s="12">
        <v>5.60498046875</v>
      </c>
    </row>
    <row r="21" spans="1:22" hidden="1">
      <c r="A21" s="2" t="s">
        <v>60</v>
      </c>
      <c r="B21" s="3" t="s">
        <v>61</v>
      </c>
      <c r="C21" s="4">
        <v>34.31</v>
      </c>
      <c r="D21" s="5">
        <v>6</v>
      </c>
      <c r="E21" s="5">
        <v>2</v>
      </c>
      <c r="F21" s="5">
        <v>13</v>
      </c>
      <c r="G21" s="5">
        <v>50</v>
      </c>
      <c r="H21" s="6">
        <v>1.4290069031363799</v>
      </c>
      <c r="I21" s="6">
        <f t="shared" si="0"/>
        <v>0.51501288571054327</v>
      </c>
      <c r="J21" s="6">
        <v>9.1787589783269397E-2</v>
      </c>
      <c r="K21" s="7">
        <v>3</v>
      </c>
      <c r="L21" s="8">
        <v>1.97936479773187</v>
      </c>
      <c r="M21" s="6"/>
      <c r="N21" s="7"/>
      <c r="O21" s="8"/>
      <c r="P21" s="9">
        <v>8.8229806423187291</v>
      </c>
      <c r="Q21" s="10">
        <v>34.31</v>
      </c>
      <c r="R21" s="11">
        <v>13</v>
      </c>
      <c r="S21" s="11">
        <v>50</v>
      </c>
      <c r="T21" s="5">
        <v>204</v>
      </c>
      <c r="U21" s="8">
        <v>24.00423582466</v>
      </c>
      <c r="V21" s="12">
        <v>8.76318359375</v>
      </c>
    </row>
    <row r="22" spans="1:22" hidden="1">
      <c r="A22" s="2" t="s">
        <v>62</v>
      </c>
      <c r="B22" s="3" t="s">
        <v>63</v>
      </c>
      <c r="C22" s="4">
        <v>44.31</v>
      </c>
      <c r="D22" s="5">
        <v>4</v>
      </c>
      <c r="E22" s="5">
        <v>8</v>
      </c>
      <c r="F22" s="5">
        <v>17</v>
      </c>
      <c r="G22" s="5">
        <v>54</v>
      </c>
      <c r="H22" s="6">
        <v>1.42254006872844</v>
      </c>
      <c r="I22" s="6">
        <f t="shared" si="0"/>
        <v>0.50846928953831227</v>
      </c>
      <c r="J22" s="6">
        <v>9.3840048514695296E-2</v>
      </c>
      <c r="K22" s="7">
        <v>12</v>
      </c>
      <c r="L22" s="8">
        <v>57.4358277098926</v>
      </c>
      <c r="M22" s="6"/>
      <c r="N22" s="7"/>
      <c r="O22" s="8"/>
      <c r="P22" s="9">
        <v>48.1318938732147</v>
      </c>
      <c r="Q22" s="10">
        <v>44.31</v>
      </c>
      <c r="R22" s="11">
        <v>17</v>
      </c>
      <c r="S22" s="11">
        <v>54</v>
      </c>
      <c r="T22" s="5">
        <v>334</v>
      </c>
      <c r="U22" s="8">
        <v>36.990708414659998</v>
      </c>
      <c r="V22" s="12">
        <v>5.30029296875</v>
      </c>
    </row>
    <row r="23" spans="1:22" hidden="1">
      <c r="A23" s="2" t="s">
        <v>64</v>
      </c>
      <c r="B23" s="3" t="s">
        <v>65</v>
      </c>
      <c r="C23" s="4">
        <v>28.13</v>
      </c>
      <c r="D23" s="5">
        <v>2</v>
      </c>
      <c r="E23" s="5">
        <v>1</v>
      </c>
      <c r="F23" s="5">
        <v>7</v>
      </c>
      <c r="G23" s="5">
        <v>31</v>
      </c>
      <c r="H23" s="6">
        <v>1.41357432421646</v>
      </c>
      <c r="I23" s="6">
        <f t="shared" si="0"/>
        <v>0.49934774051575304</v>
      </c>
      <c r="J23" s="6">
        <v>9.6532828899094106E-2</v>
      </c>
      <c r="K23" s="7">
        <v>1</v>
      </c>
      <c r="L23" s="8"/>
      <c r="M23" s="6"/>
      <c r="N23" s="7"/>
      <c r="O23" s="8"/>
      <c r="P23" s="9">
        <v>3.1498749256134002</v>
      </c>
      <c r="Q23" s="10">
        <v>28.13</v>
      </c>
      <c r="R23" s="11">
        <v>7</v>
      </c>
      <c r="S23" s="11">
        <v>31</v>
      </c>
      <c r="T23" s="5">
        <v>192</v>
      </c>
      <c r="U23" s="8">
        <v>21.000827814659999</v>
      </c>
      <c r="V23" s="12">
        <v>8.96826171875</v>
      </c>
    </row>
    <row r="24" spans="1:22" hidden="1">
      <c r="A24" s="2" t="s">
        <v>66</v>
      </c>
      <c r="B24" s="3" t="s">
        <v>67</v>
      </c>
      <c r="C24" s="4">
        <v>39.39</v>
      </c>
      <c r="D24" s="5">
        <v>2</v>
      </c>
      <c r="E24" s="5">
        <v>1</v>
      </c>
      <c r="F24" s="5">
        <v>2</v>
      </c>
      <c r="G24" s="5">
        <v>12</v>
      </c>
      <c r="H24" s="6">
        <v>1.3755913113546401</v>
      </c>
      <c r="I24" s="6">
        <f t="shared" si="0"/>
        <v>0.46005190851357269</v>
      </c>
      <c r="J24" s="6">
        <v>0.108923104463616</v>
      </c>
      <c r="K24" s="7">
        <v>1</v>
      </c>
      <c r="L24" s="8"/>
      <c r="M24" s="6"/>
      <c r="N24" s="7"/>
      <c r="O24" s="8"/>
      <c r="P24" s="9">
        <v>3.0941638946533199</v>
      </c>
      <c r="Q24" s="10">
        <v>39.39</v>
      </c>
      <c r="R24" s="11">
        <v>2</v>
      </c>
      <c r="S24" s="11">
        <v>12</v>
      </c>
      <c r="T24" s="5">
        <v>33</v>
      </c>
      <c r="U24" s="8">
        <v>3.8601064146600002</v>
      </c>
      <c r="V24" s="12">
        <v>9.52490234375</v>
      </c>
    </row>
    <row r="25" spans="1:22" hidden="1">
      <c r="A25" s="2" t="s">
        <v>68</v>
      </c>
      <c r="B25" s="3" t="s">
        <v>69</v>
      </c>
      <c r="C25" s="4">
        <v>37.83</v>
      </c>
      <c r="D25" s="5">
        <v>1</v>
      </c>
      <c r="E25" s="5">
        <v>1</v>
      </c>
      <c r="F25" s="5">
        <v>26</v>
      </c>
      <c r="G25" s="5">
        <v>118</v>
      </c>
      <c r="H25" s="6">
        <v>1.35915212996917</v>
      </c>
      <c r="I25" s="6">
        <f t="shared" si="0"/>
        <v>0.44270694607483274</v>
      </c>
      <c r="J25" s="6">
        <v>0.114703339444339</v>
      </c>
      <c r="K25" s="7">
        <v>1</v>
      </c>
      <c r="L25" s="8"/>
      <c r="M25" s="6"/>
      <c r="N25" s="7"/>
      <c r="O25" s="8"/>
      <c r="P25" s="9">
        <v>1.6552207469940201</v>
      </c>
      <c r="Q25" s="10">
        <v>37.83</v>
      </c>
      <c r="R25" s="11">
        <v>26</v>
      </c>
      <c r="S25" s="11">
        <v>118</v>
      </c>
      <c r="T25" s="5">
        <v>571</v>
      </c>
      <c r="U25" s="8">
        <v>62.353136904660097</v>
      </c>
      <c r="V25" s="12">
        <v>5.54150390625</v>
      </c>
    </row>
    <row r="26" spans="1:22" hidden="1">
      <c r="A26" s="2" t="s">
        <v>70</v>
      </c>
      <c r="B26" s="3" t="s">
        <v>71</v>
      </c>
      <c r="C26" s="4">
        <v>52.04</v>
      </c>
      <c r="D26" s="5">
        <v>7</v>
      </c>
      <c r="E26" s="5">
        <v>8</v>
      </c>
      <c r="F26" s="5">
        <v>29</v>
      </c>
      <c r="G26" s="5">
        <v>117</v>
      </c>
      <c r="H26" s="6">
        <v>1.34514067291549</v>
      </c>
      <c r="I26" s="6">
        <f t="shared" si="0"/>
        <v>0.42775705568537964</v>
      </c>
      <c r="J26" s="6">
        <v>0.120001560483134</v>
      </c>
      <c r="K26" s="7">
        <v>13</v>
      </c>
      <c r="L26" s="8">
        <v>28.7614322931678</v>
      </c>
      <c r="M26" s="6"/>
      <c r="N26" s="7"/>
      <c r="O26" s="8"/>
      <c r="P26" s="9">
        <v>58.516945600509601</v>
      </c>
      <c r="Q26" s="10">
        <v>52.04</v>
      </c>
      <c r="R26" s="11">
        <v>29</v>
      </c>
      <c r="S26" s="11">
        <v>117</v>
      </c>
      <c r="T26" s="5">
        <v>465</v>
      </c>
      <c r="U26" s="8">
        <v>52.498084474660097</v>
      </c>
      <c r="V26" s="12">
        <v>5.16064453125</v>
      </c>
    </row>
    <row r="27" spans="1:22" hidden="1">
      <c r="A27" s="2" t="s">
        <v>72</v>
      </c>
      <c r="B27" s="3" t="s">
        <v>73</v>
      </c>
      <c r="C27" s="4">
        <v>45.91</v>
      </c>
      <c r="D27" s="5">
        <v>1</v>
      </c>
      <c r="E27" s="5">
        <v>1</v>
      </c>
      <c r="F27" s="5">
        <v>52</v>
      </c>
      <c r="G27" s="5">
        <v>206</v>
      </c>
      <c r="H27" s="6">
        <v>1.32938575596972</v>
      </c>
      <c r="I27" s="6">
        <f t="shared" si="0"/>
        <v>0.41075980098060599</v>
      </c>
      <c r="J27" s="6">
        <v>0.12623581479580401</v>
      </c>
      <c r="K27" s="7">
        <v>1</v>
      </c>
      <c r="L27" s="8"/>
      <c r="M27" s="6"/>
      <c r="N27" s="7"/>
      <c r="O27" s="8"/>
      <c r="P27" s="9">
        <v>57.752451777458198</v>
      </c>
      <c r="Q27" s="10">
        <v>45.91</v>
      </c>
      <c r="R27" s="11">
        <v>52</v>
      </c>
      <c r="S27" s="11">
        <v>206</v>
      </c>
      <c r="T27" s="5">
        <v>782</v>
      </c>
      <c r="U27" s="8">
        <v>88.331456194660205</v>
      </c>
      <c r="V27" s="12">
        <v>5.79541015625</v>
      </c>
    </row>
    <row r="28" spans="1:22" hidden="1">
      <c r="A28" s="2" t="s">
        <v>74</v>
      </c>
      <c r="B28" s="3" t="s">
        <v>75</v>
      </c>
      <c r="C28" s="4">
        <v>38.75</v>
      </c>
      <c r="D28" s="5">
        <v>2</v>
      </c>
      <c r="E28" s="5">
        <v>2</v>
      </c>
      <c r="F28" s="5">
        <v>34</v>
      </c>
      <c r="G28" s="5">
        <v>88</v>
      </c>
      <c r="H28" s="6">
        <v>1.32557681299033</v>
      </c>
      <c r="I28" s="6">
        <f t="shared" si="0"/>
        <v>0.40662027224922653</v>
      </c>
      <c r="J28" s="6">
        <v>0.12773873292851901</v>
      </c>
      <c r="K28" s="7">
        <v>7</v>
      </c>
      <c r="L28" s="8">
        <v>30.124319375522902</v>
      </c>
      <c r="M28" s="6"/>
      <c r="N28" s="7"/>
      <c r="O28" s="8"/>
      <c r="P28" s="9">
        <v>27.492791175842299</v>
      </c>
      <c r="Q28" s="10">
        <v>38.75</v>
      </c>
      <c r="R28" s="11">
        <v>34</v>
      </c>
      <c r="S28" s="11">
        <v>88</v>
      </c>
      <c r="T28" s="5">
        <v>689</v>
      </c>
      <c r="U28" s="8">
        <v>76.801740694659998</v>
      </c>
      <c r="V28" s="12">
        <v>9.97900390625</v>
      </c>
    </row>
    <row r="29" spans="1:22" hidden="1">
      <c r="A29" s="2" t="s">
        <v>76</v>
      </c>
      <c r="B29" s="3" t="s">
        <v>77</v>
      </c>
      <c r="C29" s="4">
        <v>40.43</v>
      </c>
      <c r="D29" s="5">
        <v>4</v>
      </c>
      <c r="E29" s="5">
        <v>1</v>
      </c>
      <c r="F29" s="5">
        <v>6</v>
      </c>
      <c r="G29" s="5">
        <v>8</v>
      </c>
      <c r="H29" s="6">
        <v>1.30639255656233</v>
      </c>
      <c r="I29" s="6">
        <f t="shared" si="0"/>
        <v>0.38558847598682733</v>
      </c>
      <c r="J29" s="6">
        <v>0.13585844272887099</v>
      </c>
      <c r="K29" s="7">
        <v>1</v>
      </c>
      <c r="L29" s="8"/>
      <c r="M29" s="6"/>
      <c r="N29" s="7"/>
      <c r="O29" s="8"/>
      <c r="P29" s="9">
        <v>2.3463881015777601</v>
      </c>
      <c r="Q29" s="10">
        <v>40.43</v>
      </c>
      <c r="R29" s="11">
        <v>6</v>
      </c>
      <c r="S29" s="11">
        <v>8</v>
      </c>
      <c r="T29" s="5">
        <v>188</v>
      </c>
      <c r="U29" s="8">
        <v>21.152846844660001</v>
      </c>
      <c r="V29" s="12">
        <v>5.59228515625</v>
      </c>
    </row>
    <row r="30" spans="1:22" hidden="1">
      <c r="A30" s="2" t="s">
        <v>78</v>
      </c>
      <c r="B30" s="3" t="s">
        <v>79</v>
      </c>
      <c r="C30" s="4">
        <v>20.61</v>
      </c>
      <c r="D30" s="5">
        <v>1</v>
      </c>
      <c r="E30" s="5">
        <v>1</v>
      </c>
      <c r="F30" s="5">
        <v>10</v>
      </c>
      <c r="G30" s="5">
        <v>14</v>
      </c>
      <c r="H30" s="6">
        <v>1.2625549082309999</v>
      </c>
      <c r="I30" s="6">
        <f t="shared" si="0"/>
        <v>0.33634613171393984</v>
      </c>
      <c r="J30" s="6">
        <v>0.15679105436010099</v>
      </c>
      <c r="K30" s="7">
        <v>1</v>
      </c>
      <c r="L30" s="8"/>
      <c r="M30" s="6"/>
      <c r="N30" s="7"/>
      <c r="O30" s="8"/>
      <c r="P30" s="9">
        <v>0</v>
      </c>
      <c r="Q30" s="10">
        <v>20.61</v>
      </c>
      <c r="R30" s="11">
        <v>10</v>
      </c>
      <c r="S30" s="11">
        <v>14</v>
      </c>
      <c r="T30" s="5">
        <v>495</v>
      </c>
      <c r="U30" s="8">
        <v>56.378885304660102</v>
      </c>
      <c r="V30" s="12">
        <v>9.40771484375</v>
      </c>
    </row>
    <row r="31" spans="1:22" hidden="1">
      <c r="A31" s="2" t="s">
        <v>80</v>
      </c>
      <c r="B31" s="3" t="s">
        <v>81</v>
      </c>
      <c r="C31" s="4">
        <v>59.18</v>
      </c>
      <c r="D31" s="5">
        <v>3</v>
      </c>
      <c r="E31" s="5">
        <v>2</v>
      </c>
      <c r="F31" s="5">
        <v>13</v>
      </c>
      <c r="G31" s="5">
        <v>23</v>
      </c>
      <c r="H31" s="6">
        <v>1.25210825088956</v>
      </c>
      <c r="I31" s="6">
        <f t="shared" si="0"/>
        <v>0.32435929571333022</v>
      </c>
      <c r="J31" s="6">
        <v>0.16216114510999599</v>
      </c>
      <c r="K31" s="7">
        <v>2</v>
      </c>
      <c r="L31" s="8">
        <v>59.009034832890798</v>
      </c>
      <c r="M31" s="6"/>
      <c r="N31" s="7"/>
      <c r="O31" s="8"/>
      <c r="P31" s="9">
        <v>3.1258289813995401</v>
      </c>
      <c r="Q31" s="10">
        <v>59.18</v>
      </c>
      <c r="R31" s="11">
        <v>13</v>
      </c>
      <c r="S31" s="11">
        <v>23</v>
      </c>
      <c r="T31" s="5">
        <v>196</v>
      </c>
      <c r="U31" s="8">
        <v>22.669766404659999</v>
      </c>
      <c r="V31" s="12">
        <v>8.45556640625</v>
      </c>
    </row>
    <row r="32" spans="1:22" hidden="1">
      <c r="A32" s="2" t="s">
        <v>82</v>
      </c>
      <c r="B32" s="3" t="s">
        <v>83</v>
      </c>
      <c r="C32" s="4">
        <v>35.07</v>
      </c>
      <c r="D32" s="5">
        <v>1</v>
      </c>
      <c r="E32" s="5">
        <v>1</v>
      </c>
      <c r="F32" s="5">
        <v>11</v>
      </c>
      <c r="G32" s="5">
        <v>33</v>
      </c>
      <c r="H32" s="6">
        <v>1.24221431611899</v>
      </c>
      <c r="I32" s="6">
        <f t="shared" si="0"/>
        <v>0.3129140995876909</v>
      </c>
      <c r="J32" s="6">
        <v>0.16720461001370701</v>
      </c>
      <c r="K32" s="7">
        <v>1</v>
      </c>
      <c r="L32" s="8"/>
      <c r="M32" s="6"/>
      <c r="N32" s="7"/>
      <c r="O32" s="8"/>
      <c r="P32" s="9">
        <v>2.22038722038269</v>
      </c>
      <c r="Q32" s="10">
        <v>35.07</v>
      </c>
      <c r="R32" s="11">
        <v>11</v>
      </c>
      <c r="S32" s="11">
        <v>33</v>
      </c>
      <c r="T32" s="5">
        <v>211</v>
      </c>
      <c r="U32" s="8">
        <v>23.848509054659999</v>
      </c>
      <c r="V32" s="12">
        <v>5.68115234375</v>
      </c>
    </row>
    <row r="33" spans="1:22" hidden="1">
      <c r="A33" s="2" t="s">
        <v>84</v>
      </c>
      <c r="B33" s="3" t="s">
        <v>85</v>
      </c>
      <c r="C33" s="4">
        <v>45.05</v>
      </c>
      <c r="D33" s="5">
        <v>2</v>
      </c>
      <c r="E33" s="5">
        <v>2</v>
      </c>
      <c r="F33" s="5">
        <v>5</v>
      </c>
      <c r="G33" s="5">
        <v>22</v>
      </c>
      <c r="H33" s="6">
        <v>1.2311215225407</v>
      </c>
      <c r="I33" s="6">
        <f t="shared" si="0"/>
        <v>0.29997317556219699</v>
      </c>
      <c r="J33" s="6">
        <v>0.17331595758836699</v>
      </c>
      <c r="K33" s="7">
        <v>3</v>
      </c>
      <c r="L33" s="8">
        <v>5.19218390073733</v>
      </c>
      <c r="M33" s="6"/>
      <c r="N33" s="7"/>
      <c r="O33" s="8"/>
      <c r="P33" s="9">
        <v>13.8757477998734</v>
      </c>
      <c r="Q33" s="10">
        <v>45.05</v>
      </c>
      <c r="R33" s="11">
        <v>5</v>
      </c>
      <c r="S33" s="11">
        <v>22</v>
      </c>
      <c r="T33" s="5">
        <v>91</v>
      </c>
      <c r="U33" s="8">
        <v>10.598601024660001</v>
      </c>
      <c r="V33" s="12">
        <v>9.84716796875</v>
      </c>
    </row>
    <row r="34" spans="1:22" hidden="1">
      <c r="A34" s="2" t="s">
        <v>86</v>
      </c>
      <c r="B34" s="3" t="s">
        <v>87</v>
      </c>
      <c r="C34" s="4">
        <v>29.06</v>
      </c>
      <c r="D34" s="5">
        <v>1</v>
      </c>
      <c r="E34" s="5">
        <v>1</v>
      </c>
      <c r="F34" s="5">
        <v>11</v>
      </c>
      <c r="G34" s="5">
        <v>19</v>
      </c>
      <c r="H34" s="6">
        <v>1.2213311807184599</v>
      </c>
      <c r="I34" s="6">
        <f t="shared" si="0"/>
        <v>0.28845445994388114</v>
      </c>
      <c r="J34" s="6">
        <v>0.17910398263331201</v>
      </c>
      <c r="K34" s="7">
        <v>1</v>
      </c>
      <c r="L34" s="8"/>
      <c r="M34" s="6"/>
      <c r="N34" s="7"/>
      <c r="O34" s="8"/>
      <c r="P34" s="9">
        <v>3.9511305093765299</v>
      </c>
      <c r="Q34" s="10">
        <v>29.06</v>
      </c>
      <c r="R34" s="11">
        <v>11</v>
      </c>
      <c r="S34" s="11">
        <v>19</v>
      </c>
      <c r="T34" s="5">
        <v>351</v>
      </c>
      <c r="U34" s="8">
        <v>39.61627770466</v>
      </c>
      <c r="V34" s="12">
        <v>4.99560546875</v>
      </c>
    </row>
    <row r="35" spans="1:22" hidden="1">
      <c r="A35" s="2" t="s">
        <v>88</v>
      </c>
      <c r="B35" s="3" t="s">
        <v>89</v>
      </c>
      <c r="C35" s="4">
        <v>61.14</v>
      </c>
      <c r="D35" s="5">
        <v>1</v>
      </c>
      <c r="E35" s="5">
        <v>1</v>
      </c>
      <c r="F35" s="5">
        <v>14</v>
      </c>
      <c r="G35" s="5">
        <v>46</v>
      </c>
      <c r="H35" s="6">
        <v>1.2185296231593099</v>
      </c>
      <c r="I35" s="6">
        <f t="shared" si="0"/>
        <v>0.28514132423773686</v>
      </c>
      <c r="J35" s="6">
        <v>0.180573198690576</v>
      </c>
      <c r="K35" s="7">
        <v>1</v>
      </c>
      <c r="L35" s="8"/>
      <c r="M35" s="6"/>
      <c r="N35" s="7"/>
      <c r="O35" s="8"/>
      <c r="P35" s="9">
        <v>0</v>
      </c>
      <c r="Q35" s="10">
        <v>61.14</v>
      </c>
      <c r="R35" s="11">
        <v>14</v>
      </c>
      <c r="S35" s="11">
        <v>46</v>
      </c>
      <c r="T35" s="5">
        <v>332</v>
      </c>
      <c r="U35" s="8">
        <v>35.84837320466</v>
      </c>
      <c r="V35" s="12">
        <v>5.55419921875</v>
      </c>
    </row>
    <row r="36" spans="1:22" hidden="1">
      <c r="A36" s="2" t="s">
        <v>90</v>
      </c>
      <c r="B36" s="3" t="s">
        <v>91</v>
      </c>
      <c r="C36" s="4">
        <v>58.8</v>
      </c>
      <c r="D36" s="5">
        <v>6</v>
      </c>
      <c r="E36" s="5">
        <v>7</v>
      </c>
      <c r="F36" s="5">
        <v>61</v>
      </c>
      <c r="G36" s="5">
        <v>210</v>
      </c>
      <c r="H36" s="6">
        <v>1.2180317219560099</v>
      </c>
      <c r="I36" s="6">
        <f t="shared" si="0"/>
        <v>0.2845517067357668</v>
      </c>
      <c r="J36" s="6">
        <v>0.180573198690576</v>
      </c>
      <c r="K36" s="7">
        <v>9</v>
      </c>
      <c r="L36" s="8">
        <v>33.502886808212203</v>
      </c>
      <c r="M36" s="6"/>
      <c r="N36" s="7"/>
      <c r="O36" s="8"/>
      <c r="P36" s="9">
        <v>40.037502408027599</v>
      </c>
      <c r="Q36" s="10">
        <v>58.8</v>
      </c>
      <c r="R36" s="11">
        <v>61</v>
      </c>
      <c r="S36" s="11">
        <v>210</v>
      </c>
      <c r="T36" s="5">
        <v>869</v>
      </c>
      <c r="U36" s="8">
        <v>98.242663814660006</v>
      </c>
      <c r="V36" s="12">
        <v>5.04638671875</v>
      </c>
    </row>
    <row r="37" spans="1:22" hidden="1">
      <c r="A37" s="2" t="s">
        <v>92</v>
      </c>
      <c r="B37" s="3" t="s">
        <v>93</v>
      </c>
      <c r="C37" s="4">
        <v>51.61</v>
      </c>
      <c r="D37" s="5">
        <v>1</v>
      </c>
      <c r="E37" s="5">
        <v>2</v>
      </c>
      <c r="F37" s="5">
        <v>13</v>
      </c>
      <c r="G37" s="5">
        <v>69</v>
      </c>
      <c r="H37" s="6">
        <v>1.2173617589900401</v>
      </c>
      <c r="I37" s="6">
        <f t="shared" si="0"/>
        <v>0.28375795223118433</v>
      </c>
      <c r="J37" s="6">
        <v>0.181064921161741</v>
      </c>
      <c r="K37" s="7">
        <v>9</v>
      </c>
      <c r="L37" s="8">
        <v>7.6813706828571204</v>
      </c>
      <c r="M37" s="6"/>
      <c r="N37" s="7"/>
      <c r="O37" s="8"/>
      <c r="P37" s="9">
        <v>25.390136122703598</v>
      </c>
      <c r="Q37" s="10">
        <v>51.61</v>
      </c>
      <c r="R37" s="11">
        <v>13</v>
      </c>
      <c r="S37" s="11">
        <v>69</v>
      </c>
      <c r="T37" s="5">
        <v>124</v>
      </c>
      <c r="U37" s="8">
        <v>14.70882232466</v>
      </c>
      <c r="V37" s="12">
        <v>8.06005859375</v>
      </c>
    </row>
    <row r="38" spans="1:22" hidden="1">
      <c r="A38" s="2" t="s">
        <v>94</v>
      </c>
      <c r="B38" s="3" t="s">
        <v>95</v>
      </c>
      <c r="C38" s="4">
        <v>31.09</v>
      </c>
      <c r="D38" s="5">
        <v>3</v>
      </c>
      <c r="E38" s="5">
        <v>1</v>
      </c>
      <c r="F38" s="5">
        <v>19</v>
      </c>
      <c r="G38" s="5">
        <v>57</v>
      </c>
      <c r="H38" s="6">
        <v>1.21500490979494</v>
      </c>
      <c r="I38" s="6">
        <f t="shared" si="0"/>
        <v>0.28096214372611794</v>
      </c>
      <c r="J38" s="6">
        <v>0.182546052327554</v>
      </c>
      <c r="K38" s="7">
        <v>6</v>
      </c>
      <c r="L38" s="8">
        <v>14.8166479320676</v>
      </c>
      <c r="M38" s="6"/>
      <c r="N38" s="7"/>
      <c r="O38" s="8"/>
      <c r="P38" s="9">
        <v>24.243996620178201</v>
      </c>
      <c r="Q38" s="10">
        <v>31.09</v>
      </c>
      <c r="R38" s="11">
        <v>19</v>
      </c>
      <c r="S38" s="11">
        <v>57</v>
      </c>
      <c r="T38" s="5">
        <v>476</v>
      </c>
      <c r="U38" s="8">
        <v>53.344821634660001</v>
      </c>
      <c r="V38" s="12">
        <v>9.96435546875</v>
      </c>
    </row>
    <row r="39" spans="1:22" hidden="1">
      <c r="A39" s="2" t="s">
        <v>96</v>
      </c>
      <c r="B39" s="3" t="s">
        <v>97</v>
      </c>
      <c r="C39" s="4">
        <v>34.380000000000003</v>
      </c>
      <c r="D39" s="5">
        <v>1</v>
      </c>
      <c r="E39" s="5">
        <v>1</v>
      </c>
      <c r="F39" s="5">
        <v>20</v>
      </c>
      <c r="G39" s="5">
        <v>65</v>
      </c>
      <c r="H39" s="6">
        <v>1.20574121069255</v>
      </c>
      <c r="I39" s="6">
        <f t="shared" si="0"/>
        <v>0.26992029354456265</v>
      </c>
      <c r="J39" s="6">
        <v>0.18805373752222099</v>
      </c>
      <c r="K39" s="7">
        <v>1</v>
      </c>
      <c r="L39" s="8"/>
      <c r="M39" s="6"/>
      <c r="N39" s="7"/>
      <c r="O39" s="8"/>
      <c r="P39" s="9">
        <v>13.639952421188401</v>
      </c>
      <c r="Q39" s="10">
        <v>34.380000000000003</v>
      </c>
      <c r="R39" s="11">
        <v>20</v>
      </c>
      <c r="S39" s="11">
        <v>65</v>
      </c>
      <c r="T39" s="5">
        <v>509</v>
      </c>
      <c r="U39" s="8">
        <v>56.286535984660098</v>
      </c>
      <c r="V39" s="12">
        <v>5.21142578125</v>
      </c>
    </row>
    <row r="40" spans="1:22" hidden="1">
      <c r="A40" s="2" t="s">
        <v>98</v>
      </c>
      <c r="B40" s="3" t="s">
        <v>99</v>
      </c>
      <c r="C40" s="4">
        <v>54.71</v>
      </c>
      <c r="D40" s="5">
        <v>1</v>
      </c>
      <c r="E40" s="5">
        <v>1</v>
      </c>
      <c r="F40" s="5">
        <v>10</v>
      </c>
      <c r="G40" s="5">
        <v>43</v>
      </c>
      <c r="H40" s="6">
        <v>1.20245046099299</v>
      </c>
      <c r="I40" s="6">
        <f t="shared" si="0"/>
        <v>0.26597745852592763</v>
      </c>
      <c r="J40" s="6">
        <v>0.19008663657529101</v>
      </c>
      <c r="K40" s="7">
        <v>1</v>
      </c>
      <c r="L40" s="8"/>
      <c r="M40" s="6"/>
      <c r="N40" s="7"/>
      <c r="O40" s="8"/>
      <c r="P40" s="9">
        <v>4.27366423606873</v>
      </c>
      <c r="Q40" s="10">
        <v>54.71</v>
      </c>
      <c r="R40" s="11">
        <v>10</v>
      </c>
      <c r="S40" s="11">
        <v>43</v>
      </c>
      <c r="T40" s="5">
        <v>223</v>
      </c>
      <c r="U40" s="8">
        <v>25.155553514659999</v>
      </c>
      <c r="V40" s="12">
        <v>6.52197265625</v>
      </c>
    </row>
    <row r="41" spans="1:22" hidden="1">
      <c r="A41" s="2" t="s">
        <v>100</v>
      </c>
      <c r="B41" s="3" t="s">
        <v>101</v>
      </c>
      <c r="C41" s="4">
        <v>49.51</v>
      </c>
      <c r="D41" s="5">
        <v>4</v>
      </c>
      <c r="E41" s="5">
        <v>1</v>
      </c>
      <c r="F41" s="5">
        <v>19</v>
      </c>
      <c r="G41" s="5">
        <v>61</v>
      </c>
      <c r="H41" s="6">
        <v>1.19587621009026</v>
      </c>
      <c r="I41" s="6">
        <f t="shared" si="0"/>
        <v>0.25806805815482026</v>
      </c>
      <c r="J41" s="6">
        <v>0.19420091122316499</v>
      </c>
      <c r="K41" s="7">
        <v>1</v>
      </c>
      <c r="L41" s="8"/>
      <c r="M41" s="6"/>
      <c r="N41" s="7"/>
      <c r="O41" s="8"/>
      <c r="P41" s="9">
        <v>2.6268262863159202</v>
      </c>
      <c r="Q41" s="10">
        <v>49.51</v>
      </c>
      <c r="R41" s="11">
        <v>19</v>
      </c>
      <c r="S41" s="11">
        <v>61</v>
      </c>
      <c r="T41" s="5">
        <v>206</v>
      </c>
      <c r="U41" s="8">
        <v>23.490953284660002</v>
      </c>
      <c r="V41" s="12">
        <v>4.86865234375</v>
      </c>
    </row>
    <row r="42" spans="1:22" hidden="1">
      <c r="A42" s="2" t="s">
        <v>102</v>
      </c>
      <c r="B42" s="3" t="s">
        <v>103</v>
      </c>
      <c r="C42" s="4">
        <v>20.95</v>
      </c>
      <c r="D42" s="5">
        <v>6</v>
      </c>
      <c r="E42" s="5">
        <v>2</v>
      </c>
      <c r="F42" s="5">
        <v>24</v>
      </c>
      <c r="G42" s="5">
        <v>103</v>
      </c>
      <c r="H42" s="6">
        <v>1.19466792225481</v>
      </c>
      <c r="I42" s="6">
        <f t="shared" si="0"/>
        <v>0.25660965293817439</v>
      </c>
      <c r="J42" s="6">
        <v>0.19471975628277599</v>
      </c>
      <c r="K42" s="7">
        <v>2</v>
      </c>
      <c r="L42" s="8">
        <v>12.5248932509926</v>
      </c>
      <c r="M42" s="6"/>
      <c r="N42" s="7"/>
      <c r="O42" s="8"/>
      <c r="P42" s="9">
        <v>7.3091964721679696</v>
      </c>
      <c r="Q42" s="10">
        <v>20.95</v>
      </c>
      <c r="R42" s="11">
        <v>24</v>
      </c>
      <c r="S42" s="11">
        <v>103</v>
      </c>
      <c r="T42" s="5">
        <v>840</v>
      </c>
      <c r="U42" s="8">
        <v>96.830390104659998</v>
      </c>
      <c r="V42" s="12">
        <v>8.79248046875</v>
      </c>
    </row>
    <row r="43" spans="1:22" hidden="1">
      <c r="A43" s="2" t="s">
        <v>104</v>
      </c>
      <c r="B43" s="3" t="s">
        <v>105</v>
      </c>
      <c r="C43" s="4">
        <v>60.49</v>
      </c>
      <c r="D43" s="5">
        <v>2</v>
      </c>
      <c r="E43" s="5">
        <v>1</v>
      </c>
      <c r="F43" s="5">
        <v>8</v>
      </c>
      <c r="G43" s="5">
        <v>35</v>
      </c>
      <c r="H43" s="6">
        <v>1.19408760965468</v>
      </c>
      <c r="I43" s="6">
        <f t="shared" si="0"/>
        <v>0.25590869035271147</v>
      </c>
      <c r="J43" s="6">
        <v>0.19523961754671201</v>
      </c>
      <c r="K43" s="7">
        <v>1</v>
      </c>
      <c r="L43" s="8"/>
      <c r="M43" s="6"/>
      <c r="N43" s="7"/>
      <c r="O43" s="8"/>
      <c r="P43" s="9">
        <v>2.6076648235321001</v>
      </c>
      <c r="Q43" s="10">
        <v>60.49</v>
      </c>
      <c r="R43" s="11">
        <v>8</v>
      </c>
      <c r="S43" s="11">
        <v>35</v>
      </c>
      <c r="T43" s="5">
        <v>162</v>
      </c>
      <c r="U43" s="8">
        <v>18.090298024660001</v>
      </c>
      <c r="V43" s="12">
        <v>4.75439453125</v>
      </c>
    </row>
    <row r="44" spans="1:22" hidden="1">
      <c r="A44" s="2" t="s">
        <v>106</v>
      </c>
      <c r="B44" s="3" t="s">
        <v>107</v>
      </c>
      <c r="C44" s="4">
        <v>46.13</v>
      </c>
      <c r="D44" s="5">
        <v>1</v>
      </c>
      <c r="E44" s="5">
        <v>1</v>
      </c>
      <c r="F44" s="5">
        <v>14</v>
      </c>
      <c r="G44" s="5">
        <v>40</v>
      </c>
      <c r="H44" s="6">
        <v>1.19358047386833</v>
      </c>
      <c r="I44" s="6">
        <f t="shared" si="0"/>
        <v>0.2552958394291886</v>
      </c>
      <c r="J44" s="6">
        <v>0.19576049581935201</v>
      </c>
      <c r="K44" s="7">
        <v>1</v>
      </c>
      <c r="L44" s="8"/>
      <c r="M44" s="6"/>
      <c r="N44" s="7"/>
      <c r="O44" s="8"/>
      <c r="P44" s="9">
        <v>1.61050140857697</v>
      </c>
      <c r="Q44" s="10">
        <v>46.13</v>
      </c>
      <c r="R44" s="11">
        <v>14</v>
      </c>
      <c r="S44" s="11">
        <v>40</v>
      </c>
      <c r="T44" s="5">
        <v>336</v>
      </c>
      <c r="U44" s="8">
        <v>37.481467544659999</v>
      </c>
      <c r="V44" s="12">
        <v>5.10986328125</v>
      </c>
    </row>
    <row r="45" spans="1:22" hidden="1">
      <c r="A45" s="2" t="s">
        <v>108</v>
      </c>
      <c r="B45" s="3" t="s">
        <v>109</v>
      </c>
      <c r="C45" s="4">
        <v>20.64</v>
      </c>
      <c r="D45" s="5">
        <v>4</v>
      </c>
      <c r="E45" s="5">
        <v>4</v>
      </c>
      <c r="F45" s="5">
        <v>12</v>
      </c>
      <c r="G45" s="5">
        <v>49</v>
      </c>
      <c r="H45" s="6">
        <v>1.1879034148483401</v>
      </c>
      <c r="I45" s="6">
        <f t="shared" si="0"/>
        <v>0.24841753935083022</v>
      </c>
      <c r="J45" s="6">
        <v>0.199435186893336</v>
      </c>
      <c r="K45" s="7">
        <v>9</v>
      </c>
      <c r="L45" s="8">
        <v>14.2823242734319</v>
      </c>
      <c r="M45" s="6"/>
      <c r="N45" s="7"/>
      <c r="O45" s="8"/>
      <c r="P45" s="9">
        <v>23.327122926712001</v>
      </c>
      <c r="Q45" s="10">
        <v>20.64</v>
      </c>
      <c r="R45" s="11">
        <v>12</v>
      </c>
      <c r="S45" s="11">
        <v>49</v>
      </c>
      <c r="T45" s="5">
        <v>407</v>
      </c>
      <c r="U45" s="8">
        <v>45.12354661466</v>
      </c>
      <c r="V45" s="12">
        <v>4.75439453125</v>
      </c>
    </row>
    <row r="46" spans="1:22" hidden="1">
      <c r="A46" s="2" t="s">
        <v>110</v>
      </c>
      <c r="B46" s="3" t="s">
        <v>111</v>
      </c>
      <c r="C46" s="4">
        <v>27.83</v>
      </c>
      <c r="D46" s="5">
        <v>1</v>
      </c>
      <c r="E46" s="5">
        <v>2</v>
      </c>
      <c r="F46" s="5">
        <v>5</v>
      </c>
      <c r="G46" s="5">
        <v>25</v>
      </c>
      <c r="H46" s="6">
        <v>1.18556521459019</v>
      </c>
      <c r="I46" s="6">
        <f t="shared" si="0"/>
        <v>0.24557502357752931</v>
      </c>
      <c r="J46" s="6">
        <v>0.20049429686230499</v>
      </c>
      <c r="K46" s="7">
        <v>3</v>
      </c>
      <c r="L46" s="8">
        <v>10.3589909302277</v>
      </c>
      <c r="M46" s="6"/>
      <c r="N46" s="7"/>
      <c r="O46" s="8"/>
      <c r="P46" s="9">
        <v>10.3201293945313</v>
      </c>
      <c r="Q46" s="10">
        <v>27.83</v>
      </c>
      <c r="R46" s="11">
        <v>5</v>
      </c>
      <c r="S46" s="11">
        <v>25</v>
      </c>
      <c r="T46" s="5">
        <v>115</v>
      </c>
      <c r="U46" s="8">
        <v>13.66035747466</v>
      </c>
      <c r="V46" s="12">
        <v>9.31982421875</v>
      </c>
    </row>
    <row r="47" spans="1:22" hidden="1">
      <c r="A47" s="2" t="s">
        <v>112</v>
      </c>
      <c r="B47" s="3" t="s">
        <v>113</v>
      </c>
      <c r="C47" s="4">
        <v>58.97</v>
      </c>
      <c r="D47" s="5">
        <v>4</v>
      </c>
      <c r="E47" s="5">
        <v>3</v>
      </c>
      <c r="F47" s="5">
        <v>12</v>
      </c>
      <c r="G47" s="5">
        <v>28</v>
      </c>
      <c r="H47" s="6">
        <v>1.1847373747149701</v>
      </c>
      <c r="I47" s="6">
        <f t="shared" si="0"/>
        <v>0.24456728681296649</v>
      </c>
      <c r="J47" s="6">
        <v>0.20102538878343901</v>
      </c>
      <c r="K47" s="7">
        <v>5</v>
      </c>
      <c r="L47" s="8">
        <v>18.3320368165069</v>
      </c>
      <c r="M47" s="6"/>
      <c r="N47" s="7"/>
      <c r="O47" s="8"/>
      <c r="P47" s="9">
        <v>15.5472414493561</v>
      </c>
      <c r="Q47" s="10">
        <v>58.97</v>
      </c>
      <c r="R47" s="11">
        <v>12</v>
      </c>
      <c r="S47" s="11">
        <v>28</v>
      </c>
      <c r="T47" s="5">
        <v>117</v>
      </c>
      <c r="U47" s="8">
        <v>12.82700324466</v>
      </c>
      <c r="V47" s="12">
        <v>9.92041015625</v>
      </c>
    </row>
    <row r="48" spans="1:22" hidden="1">
      <c r="A48" s="2" t="s">
        <v>114</v>
      </c>
      <c r="B48" s="3" t="s">
        <v>115</v>
      </c>
      <c r="C48" s="4">
        <v>25</v>
      </c>
      <c r="D48" s="5">
        <v>3</v>
      </c>
      <c r="E48" s="5">
        <v>1</v>
      </c>
      <c r="F48" s="5">
        <v>6</v>
      </c>
      <c r="G48" s="5">
        <v>17</v>
      </c>
      <c r="H48" s="6">
        <v>1.1646566635623301</v>
      </c>
      <c r="I48" s="6">
        <f t="shared" si="0"/>
        <v>0.21990471644222156</v>
      </c>
      <c r="J48" s="6">
        <v>0.21463796909965399</v>
      </c>
      <c r="K48" s="7">
        <v>1</v>
      </c>
      <c r="L48" s="8"/>
      <c r="M48" s="6"/>
      <c r="N48" s="7"/>
      <c r="O48" s="8"/>
      <c r="P48" s="9">
        <v>0</v>
      </c>
      <c r="Q48" s="10">
        <v>25</v>
      </c>
      <c r="R48" s="11">
        <v>6</v>
      </c>
      <c r="S48" s="11">
        <v>17</v>
      </c>
      <c r="T48" s="5">
        <v>228</v>
      </c>
      <c r="U48" s="8">
        <v>25.533267174660001</v>
      </c>
      <c r="V48" s="12">
        <v>5.00830078125</v>
      </c>
    </row>
    <row r="49" spans="1:22" hidden="1">
      <c r="A49" s="2" t="s">
        <v>116</v>
      </c>
      <c r="B49" s="3" t="s">
        <v>117</v>
      </c>
      <c r="C49" s="4">
        <v>54.11</v>
      </c>
      <c r="D49" s="5">
        <v>4</v>
      </c>
      <c r="E49" s="5">
        <v>1</v>
      </c>
      <c r="F49" s="5">
        <v>50</v>
      </c>
      <c r="G49" s="5">
        <v>168</v>
      </c>
      <c r="H49" s="6">
        <v>1.1625700380921999</v>
      </c>
      <c r="I49" s="6">
        <f t="shared" si="0"/>
        <v>0.21731763283536482</v>
      </c>
      <c r="J49" s="6">
        <v>0.21631510222707001</v>
      </c>
      <c r="K49" s="7">
        <v>1</v>
      </c>
      <c r="L49" s="8"/>
      <c r="M49" s="6"/>
      <c r="N49" s="7"/>
      <c r="O49" s="8"/>
      <c r="P49" s="9">
        <v>11.5625585317612</v>
      </c>
      <c r="Q49" s="10">
        <v>54.11</v>
      </c>
      <c r="R49" s="11">
        <v>50</v>
      </c>
      <c r="S49" s="11">
        <v>168</v>
      </c>
      <c r="T49" s="5">
        <v>608</v>
      </c>
      <c r="U49" s="8">
        <v>69.910316494660094</v>
      </c>
      <c r="V49" s="12">
        <v>5.71923828125</v>
      </c>
    </row>
    <row r="50" spans="1:22" hidden="1">
      <c r="A50" s="2" t="s">
        <v>118</v>
      </c>
      <c r="B50" s="3" t="s">
        <v>119</v>
      </c>
      <c r="C50" s="4">
        <v>35.369999999999997</v>
      </c>
      <c r="D50" s="5">
        <v>3</v>
      </c>
      <c r="E50" s="5">
        <v>1</v>
      </c>
      <c r="F50" s="5">
        <v>15</v>
      </c>
      <c r="G50" s="5">
        <v>42</v>
      </c>
      <c r="H50" s="6">
        <v>1.1621332685482999</v>
      </c>
      <c r="I50" s="6">
        <f t="shared" si="0"/>
        <v>0.21677552041989195</v>
      </c>
      <c r="J50" s="6">
        <v>0.21631510222707001</v>
      </c>
      <c r="K50" s="7">
        <v>1</v>
      </c>
      <c r="L50" s="8"/>
      <c r="M50" s="6"/>
      <c r="N50" s="7"/>
      <c r="O50" s="8"/>
      <c r="P50" s="9">
        <v>2.2701258659362802</v>
      </c>
      <c r="Q50" s="10">
        <v>35.369999999999997</v>
      </c>
      <c r="R50" s="11">
        <v>15</v>
      </c>
      <c r="S50" s="11">
        <v>42</v>
      </c>
      <c r="T50" s="5">
        <v>328</v>
      </c>
      <c r="U50" s="8">
        <v>37.411844244660003</v>
      </c>
      <c r="V50" s="12">
        <v>9.24658203125</v>
      </c>
    </row>
    <row r="51" spans="1:22" hidden="1">
      <c r="A51" s="2" t="s">
        <v>120</v>
      </c>
      <c r="B51" s="3" t="s">
        <v>121</v>
      </c>
      <c r="C51" s="4">
        <v>85.02</v>
      </c>
      <c r="D51" s="5">
        <v>6</v>
      </c>
      <c r="E51" s="5">
        <v>7</v>
      </c>
      <c r="F51" s="5">
        <v>21</v>
      </c>
      <c r="G51" s="5">
        <v>528</v>
      </c>
      <c r="H51" s="6">
        <v>1.1551512354800899</v>
      </c>
      <c r="I51" s="6">
        <f t="shared" si="0"/>
        <v>0.20808174548870775</v>
      </c>
      <c r="J51" s="6">
        <v>0.221403050935611</v>
      </c>
      <c r="K51" s="7">
        <v>16</v>
      </c>
      <c r="L51" s="8">
        <v>45.266494039987002</v>
      </c>
      <c r="M51" s="6"/>
      <c r="N51" s="7"/>
      <c r="O51" s="8"/>
      <c r="P51" s="9">
        <v>61.016224622726398</v>
      </c>
      <c r="Q51" s="10">
        <v>85.02</v>
      </c>
      <c r="R51" s="11">
        <v>21</v>
      </c>
      <c r="S51" s="11">
        <v>528</v>
      </c>
      <c r="T51" s="5">
        <v>207</v>
      </c>
      <c r="U51" s="8">
        <v>22.450969564659999</v>
      </c>
      <c r="V51" s="12">
        <v>9.90576171875</v>
      </c>
    </row>
    <row r="52" spans="1:22" hidden="1">
      <c r="A52" s="2" t="s">
        <v>122</v>
      </c>
      <c r="B52" s="3" t="s">
        <v>123</v>
      </c>
      <c r="C52" s="4">
        <v>40.58</v>
      </c>
      <c r="D52" s="5">
        <v>3</v>
      </c>
      <c r="E52" s="5">
        <v>1</v>
      </c>
      <c r="F52" s="5">
        <v>34</v>
      </c>
      <c r="G52" s="5">
        <v>128</v>
      </c>
      <c r="H52" s="6">
        <v>1.14479707934471</v>
      </c>
      <c r="I52" s="6">
        <f t="shared" si="0"/>
        <v>0.19509189651659811</v>
      </c>
      <c r="J52" s="6">
        <v>0.22890283560887201</v>
      </c>
      <c r="K52" s="7">
        <v>1</v>
      </c>
      <c r="L52" s="8"/>
      <c r="M52" s="6"/>
      <c r="N52" s="7"/>
      <c r="O52" s="8"/>
      <c r="P52" s="9">
        <v>9.8344212770462001</v>
      </c>
      <c r="Q52" s="10">
        <v>40.58</v>
      </c>
      <c r="R52" s="11">
        <v>34</v>
      </c>
      <c r="S52" s="11">
        <v>128</v>
      </c>
      <c r="T52" s="5">
        <v>520</v>
      </c>
      <c r="U52" s="8">
        <v>59.535773024660102</v>
      </c>
      <c r="V52" s="12">
        <v>5.02099609375</v>
      </c>
    </row>
    <row r="53" spans="1:22" hidden="1">
      <c r="A53" s="2" t="s">
        <v>124</v>
      </c>
      <c r="B53" s="3" t="s">
        <v>125</v>
      </c>
      <c r="C53" s="4">
        <v>47.61</v>
      </c>
      <c r="D53" s="5">
        <v>1</v>
      </c>
      <c r="E53" s="5">
        <v>1</v>
      </c>
      <c r="F53" s="5">
        <v>53</v>
      </c>
      <c r="G53" s="5">
        <v>211</v>
      </c>
      <c r="H53" s="6">
        <v>1.14079364250503</v>
      </c>
      <c r="I53" s="6">
        <f t="shared" si="0"/>
        <v>0.19003784696454512</v>
      </c>
      <c r="J53" s="6">
        <v>0.23183498850398701</v>
      </c>
      <c r="K53" s="7">
        <v>1</v>
      </c>
      <c r="L53" s="8"/>
      <c r="M53" s="6"/>
      <c r="N53" s="7"/>
      <c r="O53" s="8"/>
      <c r="P53" s="9">
        <v>10.859362363815301</v>
      </c>
      <c r="Q53" s="10">
        <v>47.61</v>
      </c>
      <c r="R53" s="11">
        <v>53</v>
      </c>
      <c r="S53" s="11">
        <v>211</v>
      </c>
      <c r="T53" s="5">
        <v>712</v>
      </c>
      <c r="U53" s="8">
        <v>81.346350824660107</v>
      </c>
      <c r="V53" s="12">
        <v>9.49560546875</v>
      </c>
    </row>
    <row r="54" spans="1:22" hidden="1">
      <c r="A54" s="2" t="s">
        <v>126</v>
      </c>
      <c r="B54" s="3" t="s">
        <v>127</v>
      </c>
      <c r="C54" s="4">
        <v>35.03</v>
      </c>
      <c r="D54" s="5">
        <v>4</v>
      </c>
      <c r="E54" s="5">
        <v>1</v>
      </c>
      <c r="F54" s="5">
        <v>15</v>
      </c>
      <c r="G54" s="5">
        <v>66</v>
      </c>
      <c r="H54" s="6">
        <v>1.13220854550825</v>
      </c>
      <c r="I54" s="6">
        <f t="shared" si="0"/>
        <v>0.1791397177633624</v>
      </c>
      <c r="J54" s="6">
        <v>0.23837934874321401</v>
      </c>
      <c r="K54" s="7">
        <v>6</v>
      </c>
      <c r="L54" s="8">
        <v>34.351789404496103</v>
      </c>
      <c r="M54" s="6"/>
      <c r="N54" s="7"/>
      <c r="O54" s="8"/>
      <c r="P54" s="9">
        <v>18.2979092597961</v>
      </c>
      <c r="Q54" s="10">
        <v>35.03</v>
      </c>
      <c r="R54" s="11">
        <v>15</v>
      </c>
      <c r="S54" s="11">
        <v>66</v>
      </c>
      <c r="T54" s="5">
        <v>374</v>
      </c>
      <c r="U54" s="8">
        <v>42.66872065466</v>
      </c>
      <c r="V54" s="12">
        <v>6.32861328125</v>
      </c>
    </row>
    <row r="55" spans="1:22" hidden="1">
      <c r="A55" s="2" t="s">
        <v>128</v>
      </c>
      <c r="B55" s="3" t="s">
        <v>129</v>
      </c>
      <c r="C55" s="4">
        <v>37.799999999999997</v>
      </c>
      <c r="D55" s="5">
        <v>5</v>
      </c>
      <c r="E55" s="5">
        <v>1</v>
      </c>
      <c r="F55" s="5">
        <v>12</v>
      </c>
      <c r="G55" s="5">
        <v>63</v>
      </c>
      <c r="H55" s="6">
        <v>1.12885877782713</v>
      </c>
      <c r="I55" s="6">
        <f t="shared" si="0"/>
        <v>0.17486501377072172</v>
      </c>
      <c r="J55" s="6">
        <v>0.24079114452855899</v>
      </c>
      <c r="K55" s="7">
        <v>2</v>
      </c>
      <c r="L55" s="8">
        <v>0.115298402605988</v>
      </c>
      <c r="M55" s="6"/>
      <c r="N55" s="7"/>
      <c r="O55" s="8"/>
      <c r="P55" s="9">
        <v>15.4813072681427</v>
      </c>
      <c r="Q55" s="10">
        <v>37.799999999999997</v>
      </c>
      <c r="R55" s="11">
        <v>12</v>
      </c>
      <c r="S55" s="11">
        <v>63</v>
      </c>
      <c r="T55" s="5">
        <v>209</v>
      </c>
      <c r="U55" s="8">
        <v>23.303998694659999</v>
      </c>
      <c r="V55" s="12">
        <v>6.58056640625</v>
      </c>
    </row>
    <row r="56" spans="1:22" hidden="1">
      <c r="A56" s="2" t="s">
        <v>130</v>
      </c>
      <c r="B56" s="3" t="s">
        <v>131</v>
      </c>
      <c r="C56" s="4">
        <v>62.18</v>
      </c>
      <c r="D56" s="5">
        <v>2</v>
      </c>
      <c r="E56" s="5">
        <v>2</v>
      </c>
      <c r="F56" s="5">
        <v>23</v>
      </c>
      <c r="G56" s="5">
        <v>147</v>
      </c>
      <c r="H56" s="6">
        <v>1.1272727960990001</v>
      </c>
      <c r="I56" s="6">
        <f t="shared" si="0"/>
        <v>0.17283668494677321</v>
      </c>
      <c r="J56" s="6">
        <v>0.24200346628403399</v>
      </c>
      <c r="K56" s="7">
        <v>51</v>
      </c>
      <c r="L56" s="8">
        <v>22.096060865039501</v>
      </c>
      <c r="M56" s="6"/>
      <c r="N56" s="7"/>
      <c r="O56" s="8"/>
      <c r="P56" s="9">
        <v>205.16804099082901</v>
      </c>
      <c r="Q56" s="10">
        <v>62.18</v>
      </c>
      <c r="R56" s="11">
        <v>23</v>
      </c>
      <c r="S56" s="11">
        <v>147</v>
      </c>
      <c r="T56" s="5">
        <v>394</v>
      </c>
      <c r="U56" s="8">
        <v>41.412795234660102</v>
      </c>
      <c r="V56" s="12">
        <v>5.08447265625</v>
      </c>
    </row>
    <row r="57" spans="1:22" hidden="1">
      <c r="A57" s="2" t="s">
        <v>132</v>
      </c>
      <c r="B57" s="3" t="s">
        <v>133</v>
      </c>
      <c r="C57" s="4">
        <v>42.83</v>
      </c>
      <c r="D57" s="5">
        <v>1</v>
      </c>
      <c r="E57" s="5">
        <v>1</v>
      </c>
      <c r="F57" s="5">
        <v>33</v>
      </c>
      <c r="G57" s="5">
        <v>165</v>
      </c>
      <c r="H57" s="6">
        <v>1.11997549595037</v>
      </c>
      <c r="I57" s="6">
        <f t="shared" si="0"/>
        <v>0.16346716776715312</v>
      </c>
      <c r="J57" s="6">
        <v>0.24812947624253301</v>
      </c>
      <c r="K57" s="7">
        <v>4</v>
      </c>
      <c r="L57" s="8">
        <v>16.590857981225099</v>
      </c>
      <c r="M57" s="6"/>
      <c r="N57" s="7"/>
      <c r="O57" s="8"/>
      <c r="P57" s="9">
        <v>14.3733261823654</v>
      </c>
      <c r="Q57" s="10">
        <v>42.83</v>
      </c>
      <c r="R57" s="11">
        <v>33</v>
      </c>
      <c r="S57" s="11">
        <v>165</v>
      </c>
      <c r="T57" s="5">
        <v>537</v>
      </c>
      <c r="U57" s="8">
        <v>62.873185304660097</v>
      </c>
      <c r="V57" s="12">
        <v>5.66845703125</v>
      </c>
    </row>
    <row r="58" spans="1:22" hidden="1">
      <c r="A58" s="2" t="s">
        <v>134</v>
      </c>
      <c r="B58" s="3" t="s">
        <v>135</v>
      </c>
      <c r="C58" s="4">
        <v>44.95</v>
      </c>
      <c r="D58" s="5">
        <v>1</v>
      </c>
      <c r="E58" s="5">
        <v>1</v>
      </c>
      <c r="F58" s="5">
        <v>17</v>
      </c>
      <c r="G58" s="5">
        <v>101</v>
      </c>
      <c r="H58" s="6">
        <v>1.1120889387020301</v>
      </c>
      <c r="I58" s="6">
        <f t="shared" si="0"/>
        <v>0.15327217141880103</v>
      </c>
      <c r="J58" s="6">
        <v>0.25436317482423298</v>
      </c>
      <c r="K58" s="7">
        <v>1</v>
      </c>
      <c r="L58" s="8"/>
      <c r="M58" s="6"/>
      <c r="N58" s="7"/>
      <c r="O58" s="8"/>
      <c r="P58" s="9">
        <v>4.5202724933624303</v>
      </c>
      <c r="Q58" s="10">
        <v>44.95</v>
      </c>
      <c r="R58" s="11">
        <v>17</v>
      </c>
      <c r="S58" s="11">
        <v>101</v>
      </c>
      <c r="T58" s="5">
        <v>287</v>
      </c>
      <c r="U58" s="8">
        <v>33.311243144659997</v>
      </c>
      <c r="V58" s="12">
        <v>6.44287109375</v>
      </c>
    </row>
    <row r="59" spans="1:22" hidden="1">
      <c r="A59" s="2" t="s">
        <v>136</v>
      </c>
      <c r="B59" s="3" t="s">
        <v>137</v>
      </c>
      <c r="C59" s="4">
        <v>49.46</v>
      </c>
      <c r="D59" s="5">
        <v>5</v>
      </c>
      <c r="E59" s="5">
        <v>3</v>
      </c>
      <c r="F59" s="5">
        <v>18</v>
      </c>
      <c r="G59" s="5">
        <v>82</v>
      </c>
      <c r="H59" s="6">
        <v>1.1082014004338701</v>
      </c>
      <c r="I59" s="6">
        <f t="shared" si="0"/>
        <v>0.14822009528870805</v>
      </c>
      <c r="J59" s="6">
        <v>0.25752054928144602</v>
      </c>
      <c r="K59" s="7">
        <v>4</v>
      </c>
      <c r="L59" s="8">
        <v>12.5151080764048</v>
      </c>
      <c r="M59" s="6"/>
      <c r="N59" s="7"/>
      <c r="O59" s="8"/>
      <c r="P59" s="9">
        <v>18.9764868021011</v>
      </c>
      <c r="Q59" s="10">
        <v>49.46</v>
      </c>
      <c r="R59" s="11">
        <v>18</v>
      </c>
      <c r="S59" s="11">
        <v>82</v>
      </c>
      <c r="T59" s="5">
        <v>277</v>
      </c>
      <c r="U59" s="8">
        <v>30.13649566466</v>
      </c>
      <c r="V59" s="12">
        <v>10.77001953125</v>
      </c>
    </row>
    <row r="60" spans="1:22" hidden="1">
      <c r="A60" s="2" t="s">
        <v>138</v>
      </c>
      <c r="B60" s="3" t="s">
        <v>139</v>
      </c>
      <c r="C60" s="4">
        <v>37.94</v>
      </c>
      <c r="D60" s="5">
        <v>6</v>
      </c>
      <c r="E60" s="5">
        <v>6</v>
      </c>
      <c r="F60" s="5">
        <v>17</v>
      </c>
      <c r="G60" s="5">
        <v>86</v>
      </c>
      <c r="H60" s="6">
        <v>1.1020379379106899</v>
      </c>
      <c r="I60" s="6">
        <f t="shared" si="0"/>
        <v>0.14017388987414134</v>
      </c>
      <c r="J60" s="6">
        <v>0.26262871068601001</v>
      </c>
      <c r="K60" s="7">
        <v>11</v>
      </c>
      <c r="L60" s="8">
        <v>32.732790351611101</v>
      </c>
      <c r="M60" s="6"/>
      <c r="N60" s="7"/>
      <c r="O60" s="8"/>
      <c r="P60" s="9">
        <v>40.973467111587503</v>
      </c>
      <c r="Q60" s="10">
        <v>37.94</v>
      </c>
      <c r="R60" s="11">
        <v>17</v>
      </c>
      <c r="S60" s="11">
        <v>86</v>
      </c>
      <c r="T60" s="5">
        <v>485</v>
      </c>
      <c r="U60" s="8">
        <v>54.550568184660001</v>
      </c>
      <c r="V60" s="12">
        <v>4.94482421875</v>
      </c>
    </row>
    <row r="61" spans="1:22" hidden="1">
      <c r="A61" s="2" t="s">
        <v>140</v>
      </c>
      <c r="B61" s="3" t="s">
        <v>141</v>
      </c>
      <c r="C61" s="4">
        <v>35.049999999999997</v>
      </c>
      <c r="D61" s="5">
        <v>3</v>
      </c>
      <c r="E61" s="5">
        <v>1</v>
      </c>
      <c r="F61" s="5">
        <v>24</v>
      </c>
      <c r="G61" s="5">
        <v>105</v>
      </c>
      <c r="H61" s="6">
        <v>1.1020379379106899</v>
      </c>
      <c r="I61" s="6">
        <f t="shared" si="0"/>
        <v>0.14017388987414134</v>
      </c>
      <c r="J61" s="6">
        <v>0.26262871068601001</v>
      </c>
      <c r="K61" s="7">
        <v>3</v>
      </c>
      <c r="L61" s="8">
        <v>7.9146283406947102</v>
      </c>
      <c r="M61" s="6"/>
      <c r="N61" s="7"/>
      <c r="O61" s="8"/>
      <c r="P61" s="9">
        <v>10.335010290145901</v>
      </c>
      <c r="Q61" s="10">
        <v>35.049999999999997</v>
      </c>
      <c r="R61" s="11">
        <v>24</v>
      </c>
      <c r="S61" s="11">
        <v>105</v>
      </c>
      <c r="T61" s="5">
        <v>485</v>
      </c>
      <c r="U61" s="8">
        <v>54.670582554660001</v>
      </c>
      <c r="V61" s="12">
        <v>4.94482421875</v>
      </c>
    </row>
    <row r="62" spans="1:22" hidden="1">
      <c r="A62" s="2" t="s">
        <v>142</v>
      </c>
      <c r="B62" s="3" t="s">
        <v>143</v>
      </c>
      <c r="C62" s="4">
        <v>35.53</v>
      </c>
      <c r="D62" s="5">
        <v>5</v>
      </c>
      <c r="E62" s="5">
        <v>1</v>
      </c>
      <c r="F62" s="5">
        <v>16</v>
      </c>
      <c r="G62" s="5">
        <v>52</v>
      </c>
      <c r="H62" s="6">
        <v>1.09949165577126</v>
      </c>
      <c r="I62" s="6">
        <f t="shared" si="0"/>
        <v>0.13683665537696191</v>
      </c>
      <c r="J62" s="6">
        <v>0.26456218991834501</v>
      </c>
      <c r="K62" s="7">
        <v>1</v>
      </c>
      <c r="L62" s="8"/>
      <c r="M62" s="6"/>
      <c r="N62" s="7"/>
      <c r="O62" s="8"/>
      <c r="P62" s="9">
        <v>8.6492165327072108</v>
      </c>
      <c r="Q62" s="10">
        <v>35.53</v>
      </c>
      <c r="R62" s="11">
        <v>16</v>
      </c>
      <c r="S62" s="11">
        <v>52</v>
      </c>
      <c r="T62" s="5">
        <v>304</v>
      </c>
      <c r="U62" s="8">
        <v>33.311982554659998</v>
      </c>
      <c r="V62" s="12">
        <v>5.70654296875</v>
      </c>
    </row>
    <row r="63" spans="1:22" hidden="1">
      <c r="A63" s="2" t="s">
        <v>144</v>
      </c>
      <c r="B63" s="3" t="s">
        <v>145</v>
      </c>
      <c r="C63" s="4">
        <v>72.819999999999993</v>
      </c>
      <c r="D63" s="5">
        <v>1</v>
      </c>
      <c r="E63" s="5">
        <v>6</v>
      </c>
      <c r="F63" s="5">
        <v>24</v>
      </c>
      <c r="G63" s="5">
        <v>159</v>
      </c>
      <c r="H63" s="6">
        <v>1.09884892981936</v>
      </c>
      <c r="I63" s="6">
        <f t="shared" si="0"/>
        <v>0.13599305764151084</v>
      </c>
      <c r="J63" s="6">
        <v>0.265208857952693</v>
      </c>
      <c r="K63" s="7">
        <v>70</v>
      </c>
      <c r="L63" s="8">
        <v>25.264788775841701</v>
      </c>
      <c r="M63" s="6"/>
      <c r="N63" s="7"/>
      <c r="O63" s="8"/>
      <c r="P63" s="9">
        <v>256.23437559604599</v>
      </c>
      <c r="Q63" s="10">
        <v>72.819999999999993</v>
      </c>
      <c r="R63" s="11">
        <v>24</v>
      </c>
      <c r="S63" s="11">
        <v>159</v>
      </c>
      <c r="T63" s="5">
        <v>390</v>
      </c>
      <c r="U63" s="8">
        <v>41.011639224660101</v>
      </c>
      <c r="V63" s="12">
        <v>4.98291015625</v>
      </c>
    </row>
    <row r="64" spans="1:22" hidden="1">
      <c r="A64" s="2" t="s">
        <v>146</v>
      </c>
      <c r="B64" s="3" t="s">
        <v>147</v>
      </c>
      <c r="C64" s="4">
        <v>57.83</v>
      </c>
      <c r="D64" s="5">
        <v>2</v>
      </c>
      <c r="E64" s="5">
        <v>3</v>
      </c>
      <c r="F64" s="5">
        <v>10</v>
      </c>
      <c r="G64" s="5">
        <v>46</v>
      </c>
      <c r="H64" s="6">
        <v>1.09461171953971</v>
      </c>
      <c r="I64" s="6">
        <f t="shared" si="0"/>
        <v>0.1304192080597463</v>
      </c>
      <c r="J64" s="6">
        <v>0.26911172802578598</v>
      </c>
      <c r="K64" s="7">
        <v>12</v>
      </c>
      <c r="L64" s="8">
        <v>28.480391589574602</v>
      </c>
      <c r="M64" s="6"/>
      <c r="N64" s="7"/>
      <c r="O64" s="8"/>
      <c r="P64" s="9">
        <v>41.107182264328003</v>
      </c>
      <c r="Q64" s="10">
        <v>57.83</v>
      </c>
      <c r="R64" s="11">
        <v>10</v>
      </c>
      <c r="S64" s="11">
        <v>46</v>
      </c>
      <c r="T64" s="5">
        <v>166</v>
      </c>
      <c r="U64" s="8">
        <v>17.672195074659999</v>
      </c>
      <c r="V64" s="12">
        <v>4.83056640625</v>
      </c>
    </row>
    <row r="65" spans="1:22" hidden="1">
      <c r="A65" s="2" t="s">
        <v>148</v>
      </c>
      <c r="B65" s="3" t="s">
        <v>149</v>
      </c>
      <c r="C65" s="4">
        <v>70.150000000000006</v>
      </c>
      <c r="D65" s="5">
        <v>2</v>
      </c>
      <c r="E65" s="5">
        <v>7</v>
      </c>
      <c r="F65" s="5">
        <v>23</v>
      </c>
      <c r="G65" s="5">
        <v>148</v>
      </c>
      <c r="H65" s="6">
        <v>1.09448800801815</v>
      </c>
      <c r="I65" s="6">
        <f t="shared" si="0"/>
        <v>0.1302561474219886</v>
      </c>
      <c r="J65" s="6">
        <v>0.26911172802578598</v>
      </c>
      <c r="K65" s="7">
        <v>46</v>
      </c>
      <c r="L65" s="8">
        <v>26.051516025001401</v>
      </c>
      <c r="M65" s="6"/>
      <c r="N65" s="7"/>
      <c r="O65" s="8"/>
      <c r="P65" s="9">
        <v>162.387036561966</v>
      </c>
      <c r="Q65" s="10">
        <v>70.150000000000006</v>
      </c>
      <c r="R65" s="11">
        <v>23</v>
      </c>
      <c r="S65" s="11">
        <v>148</v>
      </c>
      <c r="T65" s="5">
        <v>325</v>
      </c>
      <c r="U65" s="8">
        <v>35.194143164659998</v>
      </c>
      <c r="V65" s="12">
        <v>4.72900390625</v>
      </c>
    </row>
    <row r="66" spans="1:22" hidden="1">
      <c r="A66" s="2" t="s">
        <v>150</v>
      </c>
      <c r="B66" s="3" t="s">
        <v>151</v>
      </c>
      <c r="C66" s="4">
        <v>32.619999999999997</v>
      </c>
      <c r="D66" s="5">
        <v>1</v>
      </c>
      <c r="E66" s="5">
        <v>1</v>
      </c>
      <c r="F66" s="5">
        <v>13</v>
      </c>
      <c r="G66" s="5">
        <v>72</v>
      </c>
      <c r="H66" s="6">
        <v>1.0922786576194601</v>
      </c>
      <c r="I66" s="6">
        <f t="shared" ref="I66:I129" si="1">LOG(H66,2)</f>
        <v>0.12734095761377107</v>
      </c>
      <c r="J66" s="6">
        <v>0.27107787529222799</v>
      </c>
      <c r="K66" s="7">
        <v>9</v>
      </c>
      <c r="L66" s="8">
        <v>15.393876203235701</v>
      </c>
      <c r="M66" s="6"/>
      <c r="N66" s="7"/>
      <c r="O66" s="8"/>
      <c r="P66" s="9">
        <v>35.292946696281398</v>
      </c>
      <c r="Q66" s="10">
        <v>32.619999999999997</v>
      </c>
      <c r="R66" s="11">
        <v>13</v>
      </c>
      <c r="S66" s="11">
        <v>72</v>
      </c>
      <c r="T66" s="5">
        <v>325</v>
      </c>
      <c r="U66" s="8">
        <v>35.271314354659999</v>
      </c>
      <c r="V66" s="12">
        <v>4.76708984375</v>
      </c>
    </row>
    <row r="67" spans="1:22" hidden="1">
      <c r="A67" s="2" t="s">
        <v>152</v>
      </c>
      <c r="B67" s="3" t="s">
        <v>153</v>
      </c>
      <c r="C67" s="4">
        <v>76.47</v>
      </c>
      <c r="D67" s="5">
        <v>6</v>
      </c>
      <c r="E67" s="5">
        <v>4</v>
      </c>
      <c r="F67" s="5">
        <v>9</v>
      </c>
      <c r="G67" s="5">
        <v>23</v>
      </c>
      <c r="H67" s="6">
        <v>1.09215546495228</v>
      </c>
      <c r="I67" s="6">
        <f t="shared" si="1"/>
        <v>0.12717823405221657</v>
      </c>
      <c r="J67" s="6">
        <v>0.27107787529222799</v>
      </c>
      <c r="K67" s="7">
        <v>12</v>
      </c>
      <c r="L67" s="8">
        <v>25.941459073384699</v>
      </c>
      <c r="M67" s="6"/>
      <c r="N67" s="7"/>
      <c r="O67" s="8"/>
      <c r="P67" s="9">
        <v>36.688673973083503</v>
      </c>
      <c r="Q67" s="10">
        <v>76.47</v>
      </c>
      <c r="R67" s="11">
        <v>9</v>
      </c>
      <c r="S67" s="11">
        <v>23</v>
      </c>
      <c r="T67" s="5">
        <v>102</v>
      </c>
      <c r="U67" s="8">
        <v>11.308030474660001</v>
      </c>
      <c r="V67" s="12">
        <v>9.77392578125</v>
      </c>
    </row>
    <row r="68" spans="1:22" hidden="1">
      <c r="A68" s="2" t="s">
        <v>154</v>
      </c>
      <c r="B68" s="3" t="s">
        <v>155</v>
      </c>
      <c r="C68" s="4">
        <v>53.37</v>
      </c>
      <c r="D68" s="5">
        <v>3</v>
      </c>
      <c r="E68" s="5">
        <v>3</v>
      </c>
      <c r="F68" s="5">
        <v>13</v>
      </c>
      <c r="G68" s="5">
        <v>52</v>
      </c>
      <c r="H68" s="6">
        <v>1.0595703119677899</v>
      </c>
      <c r="I68" s="6">
        <f t="shared" si="1"/>
        <v>8.3479326607192442E-2</v>
      </c>
      <c r="J68" s="6">
        <v>0.30104666092726801</v>
      </c>
      <c r="K68" s="7">
        <v>3</v>
      </c>
      <c r="L68" s="8">
        <v>23.717119539863798</v>
      </c>
      <c r="M68" s="6"/>
      <c r="N68" s="7"/>
      <c r="O68" s="8"/>
      <c r="P68" s="9">
        <v>20.688982009887699</v>
      </c>
      <c r="Q68" s="10">
        <v>53.37</v>
      </c>
      <c r="R68" s="11">
        <v>13</v>
      </c>
      <c r="S68" s="11">
        <v>52</v>
      </c>
      <c r="T68" s="5">
        <v>178</v>
      </c>
      <c r="U68" s="8">
        <v>19.774413574659999</v>
      </c>
      <c r="V68" s="12">
        <v>9.53955078125</v>
      </c>
    </row>
    <row r="69" spans="1:22" hidden="1">
      <c r="A69" s="2" t="s">
        <v>156</v>
      </c>
      <c r="B69" s="3" t="s">
        <v>157</v>
      </c>
      <c r="C69" s="4">
        <v>38.479999999999997</v>
      </c>
      <c r="D69" s="5">
        <v>1</v>
      </c>
      <c r="E69" s="5">
        <v>2</v>
      </c>
      <c r="F69" s="5">
        <v>15</v>
      </c>
      <c r="G69" s="5">
        <v>44</v>
      </c>
      <c r="H69" s="6">
        <v>1.05592444898321</v>
      </c>
      <c r="I69" s="6">
        <f t="shared" si="1"/>
        <v>7.8506614074666609E-2</v>
      </c>
      <c r="J69" s="6">
        <v>0.303876540684341</v>
      </c>
      <c r="K69" s="7">
        <v>4</v>
      </c>
      <c r="L69" s="8">
        <v>21.009456277198002</v>
      </c>
      <c r="M69" s="6"/>
      <c r="N69" s="7"/>
      <c r="O69" s="8"/>
      <c r="P69" s="9">
        <v>15.460941672325101</v>
      </c>
      <c r="Q69" s="10">
        <v>38.479999999999997</v>
      </c>
      <c r="R69" s="11">
        <v>15</v>
      </c>
      <c r="S69" s="11">
        <v>44</v>
      </c>
      <c r="T69" s="5">
        <v>356</v>
      </c>
      <c r="U69" s="8">
        <v>40.195421164659997</v>
      </c>
      <c r="V69" s="12">
        <v>4.86865234375</v>
      </c>
    </row>
    <row r="70" spans="1:22" hidden="1">
      <c r="A70" s="2" t="s">
        <v>158</v>
      </c>
      <c r="B70" s="3" t="s">
        <v>159</v>
      </c>
      <c r="C70" s="4">
        <v>48.03</v>
      </c>
      <c r="D70" s="5">
        <v>9</v>
      </c>
      <c r="E70" s="5">
        <v>3</v>
      </c>
      <c r="F70" s="5">
        <v>76</v>
      </c>
      <c r="G70" s="5">
        <v>297</v>
      </c>
      <c r="H70" s="6">
        <v>1.05019569957436</v>
      </c>
      <c r="I70" s="6">
        <f t="shared" si="1"/>
        <v>7.0658193127440094E-2</v>
      </c>
      <c r="J70" s="6">
        <v>0.30958915240757801</v>
      </c>
      <c r="K70" s="7">
        <v>3</v>
      </c>
      <c r="L70" s="8">
        <v>18.956710665037701</v>
      </c>
      <c r="M70" s="6"/>
      <c r="N70" s="7"/>
      <c r="O70" s="8"/>
      <c r="P70" s="9">
        <v>13.516370177269</v>
      </c>
      <c r="Q70" s="10">
        <v>48.03</v>
      </c>
      <c r="R70" s="11">
        <v>76</v>
      </c>
      <c r="S70" s="11">
        <v>297</v>
      </c>
      <c r="T70" s="5">
        <v>889</v>
      </c>
      <c r="U70" s="8">
        <v>99.560205384659994</v>
      </c>
      <c r="V70" s="12">
        <v>5.10986328125</v>
      </c>
    </row>
    <row r="71" spans="1:22" hidden="1">
      <c r="A71" s="2" t="s">
        <v>160</v>
      </c>
      <c r="B71" s="3" t="s">
        <v>161</v>
      </c>
      <c r="C71" s="4">
        <v>32.49</v>
      </c>
      <c r="D71" s="5">
        <v>5</v>
      </c>
      <c r="E71" s="5">
        <v>1</v>
      </c>
      <c r="F71" s="5">
        <v>44</v>
      </c>
      <c r="G71" s="5">
        <v>134</v>
      </c>
      <c r="H71" s="6">
        <v>1.0440896648656</v>
      </c>
      <c r="I71" s="6">
        <f t="shared" si="1"/>
        <v>6.2245613729830417E-2</v>
      </c>
      <c r="J71" s="6">
        <v>0.316100109434439</v>
      </c>
      <c r="K71" s="7">
        <v>1</v>
      </c>
      <c r="L71" s="8"/>
      <c r="M71" s="6"/>
      <c r="N71" s="7"/>
      <c r="O71" s="8"/>
      <c r="P71" s="9">
        <v>5.58897793292999</v>
      </c>
      <c r="Q71" s="10">
        <v>32.49</v>
      </c>
      <c r="R71" s="11">
        <v>44</v>
      </c>
      <c r="S71" s="11">
        <v>134</v>
      </c>
      <c r="T71" s="5">
        <v>1065</v>
      </c>
      <c r="U71" s="8">
        <v>122.88770074465999</v>
      </c>
      <c r="V71" s="12">
        <v>6.40478515625</v>
      </c>
    </row>
    <row r="72" spans="1:22" hidden="1">
      <c r="A72" s="2" t="s">
        <v>162</v>
      </c>
      <c r="B72" s="3" t="s">
        <v>163</v>
      </c>
      <c r="C72" s="4">
        <v>86.17</v>
      </c>
      <c r="D72" s="5">
        <v>5</v>
      </c>
      <c r="E72" s="5">
        <v>1</v>
      </c>
      <c r="F72" s="5">
        <v>12</v>
      </c>
      <c r="G72" s="5">
        <v>38</v>
      </c>
      <c r="H72" s="6">
        <v>1.0438182060363499</v>
      </c>
      <c r="I72" s="6">
        <f t="shared" si="1"/>
        <v>6.1870470444602893E-2</v>
      </c>
      <c r="J72" s="6">
        <v>0.316100109434439</v>
      </c>
      <c r="K72" s="7">
        <v>1</v>
      </c>
      <c r="L72" s="8"/>
      <c r="M72" s="6"/>
      <c r="N72" s="7"/>
      <c r="O72" s="8"/>
      <c r="P72" s="9">
        <v>3.0423111915588401</v>
      </c>
      <c r="Q72" s="10">
        <v>86.17</v>
      </c>
      <c r="R72" s="11">
        <v>12</v>
      </c>
      <c r="S72" s="11">
        <v>38</v>
      </c>
      <c r="T72" s="5">
        <v>94</v>
      </c>
      <c r="U72" s="8">
        <v>10.352501504659999</v>
      </c>
      <c r="V72" s="12">
        <v>10.15478515625</v>
      </c>
    </row>
    <row r="73" spans="1:22" hidden="1">
      <c r="A73" s="2" t="s">
        <v>164</v>
      </c>
      <c r="B73" s="3" t="s">
        <v>165</v>
      </c>
      <c r="C73" s="4">
        <v>37.5</v>
      </c>
      <c r="D73" s="5">
        <v>6</v>
      </c>
      <c r="E73" s="5">
        <v>2</v>
      </c>
      <c r="F73" s="5">
        <v>10</v>
      </c>
      <c r="G73" s="5">
        <v>23</v>
      </c>
      <c r="H73" s="6">
        <v>1.04266955962719</v>
      </c>
      <c r="I73" s="6">
        <f t="shared" si="1"/>
        <v>6.0282014789208568E-2</v>
      </c>
      <c r="J73" s="6">
        <v>0.31755910852021202</v>
      </c>
      <c r="K73" s="7">
        <v>4</v>
      </c>
      <c r="L73" s="8">
        <v>5.2838827244480804</v>
      </c>
      <c r="M73" s="6"/>
      <c r="N73" s="7"/>
      <c r="O73" s="8"/>
      <c r="P73" s="9">
        <v>8.0524082183837908</v>
      </c>
      <c r="Q73" s="10">
        <v>37.5</v>
      </c>
      <c r="R73" s="11">
        <v>10</v>
      </c>
      <c r="S73" s="11">
        <v>23</v>
      </c>
      <c r="T73" s="5">
        <v>200</v>
      </c>
      <c r="U73" s="8">
        <v>22.99922571466</v>
      </c>
      <c r="V73" s="12">
        <v>10.02294921875</v>
      </c>
    </row>
    <row r="74" spans="1:22" hidden="1">
      <c r="A74" s="2" t="s">
        <v>166</v>
      </c>
      <c r="B74" s="3" t="s">
        <v>167</v>
      </c>
      <c r="C74" s="4">
        <v>73.36</v>
      </c>
      <c r="D74" s="5">
        <v>7</v>
      </c>
      <c r="E74" s="5">
        <v>8</v>
      </c>
      <c r="F74" s="5">
        <v>22</v>
      </c>
      <c r="G74" s="5">
        <v>63</v>
      </c>
      <c r="H74" s="6">
        <v>1.0426621311265301</v>
      </c>
      <c r="I74" s="6">
        <f t="shared" si="1"/>
        <v>6.0271736269862326E-2</v>
      </c>
      <c r="J74" s="6">
        <v>0.31755910852021202</v>
      </c>
      <c r="K74" s="7">
        <v>11</v>
      </c>
      <c r="L74" s="8">
        <v>21.6377116601297</v>
      </c>
      <c r="M74" s="6"/>
      <c r="N74" s="7"/>
      <c r="O74" s="8"/>
      <c r="P74" s="9">
        <v>33.324743986129803</v>
      </c>
      <c r="Q74" s="10">
        <v>73.36</v>
      </c>
      <c r="R74" s="11">
        <v>22</v>
      </c>
      <c r="S74" s="11">
        <v>63</v>
      </c>
      <c r="T74" s="5">
        <v>229</v>
      </c>
      <c r="U74" s="8">
        <v>24.530811354659999</v>
      </c>
      <c r="V74" s="12">
        <v>8.85107421875</v>
      </c>
    </row>
    <row r="75" spans="1:22" hidden="1">
      <c r="A75" s="2" t="s">
        <v>168</v>
      </c>
      <c r="B75" s="3" t="s">
        <v>169</v>
      </c>
      <c r="C75" s="4">
        <v>54.78</v>
      </c>
      <c r="D75" s="5">
        <v>5</v>
      </c>
      <c r="E75" s="5">
        <v>6</v>
      </c>
      <c r="F75" s="5">
        <v>21</v>
      </c>
      <c r="G75" s="5">
        <v>63</v>
      </c>
      <c r="H75" s="6">
        <v>1.0411208233236999</v>
      </c>
      <c r="I75" s="6">
        <f t="shared" si="1"/>
        <v>5.8137504847725376E-2</v>
      </c>
      <c r="J75" s="6">
        <v>0.31902251499537299</v>
      </c>
      <c r="K75" s="7">
        <v>9</v>
      </c>
      <c r="L75" s="8">
        <v>46.660824637754303</v>
      </c>
      <c r="M75" s="6"/>
      <c r="N75" s="7"/>
      <c r="O75" s="8"/>
      <c r="P75" s="9">
        <v>24.0200179815292</v>
      </c>
      <c r="Q75" s="10">
        <v>54.78</v>
      </c>
      <c r="R75" s="11">
        <v>21</v>
      </c>
      <c r="S75" s="11">
        <v>63</v>
      </c>
      <c r="T75" s="5">
        <v>314</v>
      </c>
      <c r="U75" s="8">
        <v>35.034096704660001</v>
      </c>
      <c r="V75" s="12">
        <v>5.32568359375</v>
      </c>
    </row>
    <row r="76" spans="1:22" hidden="1">
      <c r="A76" s="2" t="s">
        <v>170</v>
      </c>
      <c r="B76" s="3" t="s">
        <v>171</v>
      </c>
      <c r="C76" s="4">
        <v>30</v>
      </c>
      <c r="D76" s="5">
        <v>1</v>
      </c>
      <c r="E76" s="5">
        <v>1</v>
      </c>
      <c r="F76" s="5">
        <v>3</v>
      </c>
      <c r="G76" s="5">
        <v>5</v>
      </c>
      <c r="H76" s="6">
        <v>1.03997773246963</v>
      </c>
      <c r="I76" s="6">
        <f t="shared" si="1"/>
        <v>5.6552638366789684E-2</v>
      </c>
      <c r="J76" s="6">
        <v>0.31975587099027902</v>
      </c>
      <c r="K76" s="7">
        <v>1</v>
      </c>
      <c r="L76" s="8"/>
      <c r="M76" s="6"/>
      <c r="N76" s="7"/>
      <c r="O76" s="8"/>
      <c r="P76" s="9">
        <v>0</v>
      </c>
      <c r="Q76" s="10">
        <v>30</v>
      </c>
      <c r="R76" s="11">
        <v>3</v>
      </c>
      <c r="S76" s="11">
        <v>5</v>
      </c>
      <c r="T76" s="5">
        <v>140</v>
      </c>
      <c r="U76" s="8">
        <v>15.738219024659999</v>
      </c>
      <c r="V76" s="12">
        <v>8.95361328125</v>
      </c>
    </row>
    <row r="77" spans="1:22" hidden="1">
      <c r="A77" s="2" t="s">
        <v>172</v>
      </c>
      <c r="B77" s="3" t="s">
        <v>173</v>
      </c>
      <c r="C77" s="4">
        <v>69.349999999999994</v>
      </c>
      <c r="D77" s="5">
        <v>4</v>
      </c>
      <c r="E77" s="5">
        <v>1</v>
      </c>
      <c r="F77" s="5">
        <v>13</v>
      </c>
      <c r="G77" s="5">
        <v>47</v>
      </c>
      <c r="H77" s="6">
        <v>1.02900959173766</v>
      </c>
      <c r="I77" s="6">
        <f t="shared" si="1"/>
        <v>4.1256430130677764E-2</v>
      </c>
      <c r="J77" s="6">
        <v>0.331639389339214</v>
      </c>
      <c r="K77" s="7">
        <v>2</v>
      </c>
      <c r="L77" s="8">
        <v>6.9779067534606902</v>
      </c>
      <c r="M77" s="6"/>
      <c r="N77" s="7"/>
      <c r="O77" s="8"/>
      <c r="P77" s="9">
        <v>4.6324622631072998</v>
      </c>
      <c r="Q77" s="10">
        <v>69.349999999999994</v>
      </c>
      <c r="R77" s="11">
        <v>13</v>
      </c>
      <c r="S77" s="11">
        <v>47</v>
      </c>
      <c r="T77" s="5">
        <v>62</v>
      </c>
      <c r="U77" s="8">
        <v>6.9168477846599998</v>
      </c>
      <c r="V77" s="12">
        <v>12.14697265625</v>
      </c>
    </row>
    <row r="78" spans="1:22" hidden="1">
      <c r="A78" s="2" t="s">
        <v>174</v>
      </c>
      <c r="B78" s="3" t="s">
        <v>175</v>
      </c>
      <c r="C78" s="4">
        <v>54.11</v>
      </c>
      <c r="D78" s="5">
        <v>4</v>
      </c>
      <c r="E78" s="5">
        <v>2</v>
      </c>
      <c r="F78" s="5">
        <v>74</v>
      </c>
      <c r="G78" s="5">
        <v>265</v>
      </c>
      <c r="H78" s="6">
        <v>1.02861707745487</v>
      </c>
      <c r="I78" s="6">
        <f t="shared" si="1"/>
        <v>4.0706011121625509E-2</v>
      </c>
      <c r="J78" s="6">
        <v>0.331639389339214</v>
      </c>
      <c r="K78" s="7">
        <v>2</v>
      </c>
      <c r="L78" s="8">
        <v>39.991690453906102</v>
      </c>
      <c r="M78" s="6"/>
      <c r="N78" s="7"/>
      <c r="O78" s="8"/>
      <c r="P78" s="9">
        <v>17.0672738552094</v>
      </c>
      <c r="Q78" s="10">
        <v>54.11</v>
      </c>
      <c r="R78" s="11">
        <v>74</v>
      </c>
      <c r="S78" s="11">
        <v>265</v>
      </c>
      <c r="T78" s="5">
        <v>1009</v>
      </c>
      <c r="U78" s="8">
        <v>114.65875229466</v>
      </c>
      <c r="V78" s="12">
        <v>6.55126953125</v>
      </c>
    </row>
    <row r="79" spans="1:22" hidden="1">
      <c r="A79" s="2" t="s">
        <v>176</v>
      </c>
      <c r="B79" s="3" t="s">
        <v>177</v>
      </c>
      <c r="C79" s="4">
        <v>8.6300000000000008</v>
      </c>
      <c r="D79" s="5">
        <v>3</v>
      </c>
      <c r="E79" s="5">
        <v>1</v>
      </c>
      <c r="F79" s="5">
        <v>5</v>
      </c>
      <c r="G79" s="5">
        <v>24</v>
      </c>
      <c r="H79" s="6">
        <v>1.0264681145194601</v>
      </c>
      <c r="I79" s="6">
        <f t="shared" si="1"/>
        <v>3.7688813282739424E-2</v>
      </c>
      <c r="J79" s="6">
        <v>0.33389893424415501</v>
      </c>
      <c r="K79" s="7">
        <v>1</v>
      </c>
      <c r="L79" s="8"/>
      <c r="M79" s="6"/>
      <c r="N79" s="7"/>
      <c r="O79" s="8"/>
      <c r="P79" s="9">
        <v>2.9098739624023402</v>
      </c>
      <c r="Q79" s="10">
        <v>8.6300000000000008</v>
      </c>
      <c r="R79" s="11">
        <v>5</v>
      </c>
      <c r="S79" s="11">
        <v>24</v>
      </c>
      <c r="T79" s="5">
        <v>498</v>
      </c>
      <c r="U79" s="8">
        <v>55.117163314659997</v>
      </c>
      <c r="V79" s="12">
        <v>9.30517578125</v>
      </c>
    </row>
    <row r="80" spans="1:22" hidden="1">
      <c r="A80" s="2" t="s">
        <v>178</v>
      </c>
      <c r="B80" s="3" t="s">
        <v>179</v>
      </c>
      <c r="C80" s="4">
        <v>45.91</v>
      </c>
      <c r="D80" s="5">
        <v>9</v>
      </c>
      <c r="E80" s="5">
        <v>2</v>
      </c>
      <c r="F80" s="5">
        <v>31</v>
      </c>
      <c r="G80" s="5">
        <v>109</v>
      </c>
      <c r="H80" s="6">
        <v>1.02398186774547</v>
      </c>
      <c r="I80" s="6">
        <f t="shared" si="1"/>
        <v>3.4190168906957377E-2</v>
      </c>
      <c r="J80" s="6">
        <v>0.33692706834325198</v>
      </c>
      <c r="K80" s="7">
        <v>2</v>
      </c>
      <c r="L80" s="8">
        <v>12.908439182716</v>
      </c>
      <c r="M80" s="6"/>
      <c r="N80" s="7"/>
      <c r="O80" s="8"/>
      <c r="P80" s="9">
        <v>6.9396452903747603</v>
      </c>
      <c r="Q80" s="10">
        <v>45.91</v>
      </c>
      <c r="R80" s="11">
        <v>31</v>
      </c>
      <c r="S80" s="11">
        <v>109</v>
      </c>
      <c r="T80" s="5">
        <v>416</v>
      </c>
      <c r="U80" s="8">
        <v>47.946914394659998</v>
      </c>
      <c r="V80" s="12">
        <v>8.98291015625</v>
      </c>
    </row>
    <row r="81" spans="1:22" hidden="1">
      <c r="A81" s="2" t="s">
        <v>180</v>
      </c>
      <c r="B81" s="3" t="s">
        <v>181</v>
      </c>
      <c r="C81" s="4">
        <v>17.52</v>
      </c>
      <c r="D81" s="5">
        <v>4</v>
      </c>
      <c r="E81" s="5">
        <v>1</v>
      </c>
      <c r="F81" s="5">
        <v>6</v>
      </c>
      <c r="G81" s="5">
        <v>22</v>
      </c>
      <c r="H81" s="6">
        <v>1.0152589484950301</v>
      </c>
      <c r="I81" s="6">
        <f t="shared" si="1"/>
        <v>2.1847743236145332E-2</v>
      </c>
      <c r="J81" s="6">
        <v>0.346117039777178</v>
      </c>
      <c r="K81" s="7">
        <v>1</v>
      </c>
      <c r="L81" s="8"/>
      <c r="M81" s="6"/>
      <c r="N81" s="7"/>
      <c r="O81" s="8"/>
      <c r="P81" s="9">
        <v>0</v>
      </c>
      <c r="Q81" s="10">
        <v>17.52</v>
      </c>
      <c r="R81" s="11">
        <v>6</v>
      </c>
      <c r="S81" s="11">
        <v>22</v>
      </c>
      <c r="T81" s="5">
        <v>331</v>
      </c>
      <c r="U81" s="8">
        <v>35.730992034659998</v>
      </c>
      <c r="V81" s="12">
        <v>9.80322265625</v>
      </c>
    </row>
    <row r="82" spans="1:22" hidden="1">
      <c r="A82" s="2" t="s">
        <v>182</v>
      </c>
      <c r="B82" s="3" t="s">
        <v>183</v>
      </c>
      <c r="C82" s="4">
        <v>41</v>
      </c>
      <c r="D82" s="5">
        <v>6</v>
      </c>
      <c r="E82" s="5">
        <v>2</v>
      </c>
      <c r="F82" s="5">
        <v>13</v>
      </c>
      <c r="G82" s="5">
        <v>38</v>
      </c>
      <c r="H82" s="6">
        <v>1.00673842556202</v>
      </c>
      <c r="I82" s="6">
        <f t="shared" si="1"/>
        <v>9.6888857624205758E-3</v>
      </c>
      <c r="J82" s="6">
        <v>0.35546512756455301</v>
      </c>
      <c r="K82" s="7">
        <v>2</v>
      </c>
      <c r="L82" s="8">
        <v>226.50718410151501</v>
      </c>
      <c r="M82" s="6"/>
      <c r="N82" s="7"/>
      <c r="O82" s="8"/>
      <c r="P82" s="9">
        <v>7.0598907470703098</v>
      </c>
      <c r="Q82" s="10">
        <v>41</v>
      </c>
      <c r="R82" s="11">
        <v>13</v>
      </c>
      <c r="S82" s="11">
        <v>38</v>
      </c>
      <c r="T82" s="5">
        <v>300</v>
      </c>
      <c r="U82" s="8">
        <v>34.278816134659998</v>
      </c>
      <c r="V82" s="12">
        <v>9.45166015625</v>
      </c>
    </row>
    <row r="83" spans="1:22" hidden="1">
      <c r="A83" s="2" t="s">
        <v>184</v>
      </c>
      <c r="B83" s="3" t="s">
        <v>185</v>
      </c>
      <c r="C83" s="4">
        <v>59.72</v>
      </c>
      <c r="D83" s="5">
        <v>1</v>
      </c>
      <c r="E83" s="5">
        <v>1</v>
      </c>
      <c r="F83" s="5">
        <v>61</v>
      </c>
      <c r="G83" s="5">
        <v>214</v>
      </c>
      <c r="H83" s="6">
        <v>1.00617115868494</v>
      </c>
      <c r="I83" s="6">
        <f t="shared" si="1"/>
        <v>8.8757413087461393E-3</v>
      </c>
      <c r="J83" s="6">
        <v>0.35625126043844801</v>
      </c>
      <c r="K83" s="7">
        <v>24</v>
      </c>
      <c r="L83" s="8">
        <v>32.392371279717302</v>
      </c>
      <c r="M83" s="6"/>
      <c r="N83" s="7"/>
      <c r="O83" s="8"/>
      <c r="P83" s="9">
        <v>79.758499026298495</v>
      </c>
      <c r="Q83" s="10">
        <v>59.72</v>
      </c>
      <c r="R83" s="11">
        <v>61</v>
      </c>
      <c r="S83" s="11">
        <v>214</v>
      </c>
      <c r="T83" s="5">
        <v>720</v>
      </c>
      <c r="U83" s="8">
        <v>79.294773454660103</v>
      </c>
      <c r="V83" s="12">
        <v>5.18603515625</v>
      </c>
    </row>
    <row r="84" spans="1:22" hidden="1">
      <c r="A84" s="2" t="s">
        <v>186</v>
      </c>
      <c r="B84" s="3" t="s">
        <v>187</v>
      </c>
      <c r="C84" s="4">
        <v>58.52</v>
      </c>
      <c r="D84" s="5">
        <v>1</v>
      </c>
      <c r="E84" s="5">
        <v>1</v>
      </c>
      <c r="F84" s="5">
        <v>62</v>
      </c>
      <c r="G84" s="5">
        <v>369</v>
      </c>
      <c r="H84" s="6">
        <v>1.00617115868494</v>
      </c>
      <c r="I84" s="6">
        <f t="shared" si="1"/>
        <v>8.8757413087461393E-3</v>
      </c>
      <c r="J84" s="6">
        <v>0.35625126043844801</v>
      </c>
      <c r="K84" s="7">
        <v>24</v>
      </c>
      <c r="L84" s="8">
        <v>25.298808103357299</v>
      </c>
      <c r="M84" s="6"/>
      <c r="N84" s="7"/>
      <c r="O84" s="8"/>
      <c r="P84" s="9">
        <v>83.344755291938796</v>
      </c>
      <c r="Q84" s="10">
        <v>58.52</v>
      </c>
      <c r="R84" s="11">
        <v>62</v>
      </c>
      <c r="S84" s="11">
        <v>369</v>
      </c>
      <c r="T84" s="5">
        <v>716</v>
      </c>
      <c r="U84" s="8">
        <v>78.682347654660106</v>
      </c>
      <c r="V84" s="12">
        <v>5.17333984375</v>
      </c>
    </row>
    <row r="85" spans="1:22" hidden="1">
      <c r="A85" s="2" t="s">
        <v>188</v>
      </c>
      <c r="B85" s="3" t="s">
        <v>189</v>
      </c>
      <c r="C85" s="4">
        <v>25.84</v>
      </c>
      <c r="D85" s="5">
        <v>3</v>
      </c>
      <c r="E85" s="5">
        <v>2</v>
      </c>
      <c r="F85" s="5">
        <v>4</v>
      </c>
      <c r="G85" s="5">
        <v>25</v>
      </c>
      <c r="H85" s="6">
        <v>1.0057596271422899</v>
      </c>
      <c r="I85" s="6">
        <f t="shared" si="1"/>
        <v>8.2855475225452595E-3</v>
      </c>
      <c r="J85" s="6">
        <v>0.357038488388221</v>
      </c>
      <c r="K85" s="7">
        <v>5</v>
      </c>
      <c r="L85" s="8">
        <v>9.0028887149615393</v>
      </c>
      <c r="M85" s="6"/>
      <c r="N85" s="7"/>
      <c r="O85" s="8"/>
      <c r="P85" s="9">
        <v>11.282883644104</v>
      </c>
      <c r="Q85" s="10">
        <v>25.84</v>
      </c>
      <c r="R85" s="11">
        <v>4</v>
      </c>
      <c r="S85" s="11">
        <v>25</v>
      </c>
      <c r="T85" s="5">
        <v>267</v>
      </c>
      <c r="U85" s="8">
        <v>29.30922156466</v>
      </c>
      <c r="V85" s="12">
        <v>8.93896484375</v>
      </c>
    </row>
    <row r="86" spans="1:22" hidden="1">
      <c r="A86" s="2" t="s">
        <v>190</v>
      </c>
      <c r="B86" s="3" t="s">
        <v>191</v>
      </c>
      <c r="C86" s="4">
        <v>18.88</v>
      </c>
      <c r="D86" s="5">
        <v>1</v>
      </c>
      <c r="E86" s="5">
        <v>1</v>
      </c>
      <c r="F86" s="5">
        <v>3</v>
      </c>
      <c r="G86" s="5">
        <v>96</v>
      </c>
      <c r="H86" s="6">
        <v>1.00081364270456</v>
      </c>
      <c r="I86" s="6">
        <f t="shared" si="1"/>
        <v>1.1733610113163235E-3</v>
      </c>
      <c r="J86" s="6">
        <v>0.36257972285152101</v>
      </c>
      <c r="K86" s="7">
        <v>15</v>
      </c>
      <c r="L86" s="8">
        <v>34.803328101157597</v>
      </c>
      <c r="M86" s="6"/>
      <c r="N86" s="7"/>
      <c r="O86" s="8"/>
      <c r="P86" s="9">
        <v>53.930116891860997</v>
      </c>
      <c r="Q86" s="10">
        <v>18.88</v>
      </c>
      <c r="R86" s="11">
        <v>3</v>
      </c>
      <c r="S86" s="11">
        <v>96</v>
      </c>
      <c r="T86" s="5">
        <v>233</v>
      </c>
      <c r="U86" s="8">
        <v>24.281426134659998</v>
      </c>
      <c r="V86" s="12">
        <v>6.40478515625</v>
      </c>
    </row>
    <row r="87" spans="1:22" hidden="1">
      <c r="A87" s="2" t="s">
        <v>192</v>
      </c>
      <c r="B87" s="3" t="s">
        <v>193</v>
      </c>
      <c r="C87" s="4">
        <v>74.23</v>
      </c>
      <c r="D87" s="5">
        <v>3</v>
      </c>
      <c r="E87" s="5">
        <v>1</v>
      </c>
      <c r="F87" s="5">
        <v>15</v>
      </c>
      <c r="G87" s="5">
        <v>127</v>
      </c>
      <c r="H87" s="6">
        <v>0.99638534709493998</v>
      </c>
      <c r="I87" s="6">
        <f t="shared" si="1"/>
        <v>-5.2242895158635706E-3</v>
      </c>
      <c r="J87" s="6">
        <v>1</v>
      </c>
      <c r="K87" s="7">
        <v>65</v>
      </c>
      <c r="L87" s="8">
        <v>22.400533594267401</v>
      </c>
      <c r="M87" s="6"/>
      <c r="N87" s="7"/>
      <c r="O87" s="8"/>
      <c r="P87" s="9">
        <v>224.74813580513</v>
      </c>
      <c r="Q87" s="10">
        <v>74.23</v>
      </c>
      <c r="R87" s="11">
        <v>15</v>
      </c>
      <c r="S87" s="11">
        <v>127</v>
      </c>
      <c r="T87" s="5">
        <v>163</v>
      </c>
      <c r="U87" s="8">
        <v>18.02141020466</v>
      </c>
      <c r="V87" s="12">
        <v>7.43017578125</v>
      </c>
    </row>
    <row r="88" spans="1:22" hidden="1">
      <c r="A88" s="2" t="s">
        <v>194</v>
      </c>
      <c r="B88" s="3" t="s">
        <v>195</v>
      </c>
      <c r="C88" s="4">
        <v>51.68</v>
      </c>
      <c r="D88" s="5">
        <v>7</v>
      </c>
      <c r="E88" s="5">
        <v>1</v>
      </c>
      <c r="F88" s="5">
        <v>13</v>
      </c>
      <c r="G88" s="5">
        <v>41</v>
      </c>
      <c r="H88" s="6">
        <v>0.995996137719935</v>
      </c>
      <c r="I88" s="6">
        <f t="shared" si="1"/>
        <v>-5.7879470750302302E-3</v>
      </c>
      <c r="J88" s="6">
        <v>1</v>
      </c>
      <c r="K88" s="7">
        <v>1</v>
      </c>
      <c r="L88" s="8"/>
      <c r="M88" s="6"/>
      <c r="N88" s="7"/>
      <c r="O88" s="8"/>
      <c r="P88" s="9">
        <v>3.7019463777542101</v>
      </c>
      <c r="Q88" s="10">
        <v>51.68</v>
      </c>
      <c r="R88" s="11">
        <v>13</v>
      </c>
      <c r="S88" s="11">
        <v>41</v>
      </c>
      <c r="T88" s="5">
        <v>238</v>
      </c>
      <c r="U88" s="8">
        <v>26.55704293466</v>
      </c>
      <c r="V88" s="12">
        <v>6.30322265625</v>
      </c>
    </row>
    <row r="89" spans="1:22" hidden="1">
      <c r="A89" s="2" t="s">
        <v>196</v>
      </c>
      <c r="B89" s="3" t="s">
        <v>197</v>
      </c>
      <c r="C89" s="4">
        <v>52.1</v>
      </c>
      <c r="D89" s="5">
        <v>1</v>
      </c>
      <c r="E89" s="5">
        <v>1</v>
      </c>
      <c r="F89" s="5">
        <v>8</v>
      </c>
      <c r="G89" s="5">
        <v>30</v>
      </c>
      <c r="H89" s="6">
        <v>0.98403234032736797</v>
      </c>
      <c r="I89" s="6">
        <f t="shared" si="1"/>
        <v>-2.3222364217960291E-2</v>
      </c>
      <c r="J89" s="6">
        <v>1</v>
      </c>
      <c r="K89" s="7">
        <v>1</v>
      </c>
      <c r="L89" s="8"/>
      <c r="M89" s="6"/>
      <c r="N89" s="7"/>
      <c r="O89" s="8"/>
      <c r="P89" s="9">
        <v>4.1058710813522303</v>
      </c>
      <c r="Q89" s="10">
        <v>52.1</v>
      </c>
      <c r="R89" s="11">
        <v>8</v>
      </c>
      <c r="S89" s="11">
        <v>30</v>
      </c>
      <c r="T89" s="5">
        <v>167</v>
      </c>
      <c r="U89" s="8">
        <v>19.297578664660001</v>
      </c>
      <c r="V89" s="12">
        <v>4.71630859375</v>
      </c>
    </row>
    <row r="90" spans="1:22" hidden="1">
      <c r="A90" s="2" t="s">
        <v>198</v>
      </c>
      <c r="B90" s="3" t="s">
        <v>199</v>
      </c>
      <c r="C90" s="4">
        <v>72.13</v>
      </c>
      <c r="D90" s="5">
        <v>4</v>
      </c>
      <c r="E90" s="5">
        <v>1</v>
      </c>
      <c r="F90" s="5">
        <v>7</v>
      </c>
      <c r="G90" s="5">
        <v>42</v>
      </c>
      <c r="H90" s="6">
        <v>0.98228700381607403</v>
      </c>
      <c r="I90" s="6">
        <f t="shared" si="1"/>
        <v>-2.5783483293864318E-2</v>
      </c>
      <c r="J90" s="6">
        <v>1</v>
      </c>
      <c r="K90" s="7">
        <v>4</v>
      </c>
      <c r="L90" s="8">
        <v>15.419223826553299</v>
      </c>
      <c r="M90" s="6"/>
      <c r="N90" s="7"/>
      <c r="O90" s="8"/>
      <c r="P90" s="9">
        <v>0</v>
      </c>
      <c r="Q90" s="10">
        <v>72.13</v>
      </c>
      <c r="R90" s="11">
        <v>7</v>
      </c>
      <c r="S90" s="11">
        <v>42</v>
      </c>
      <c r="T90" s="5">
        <v>61</v>
      </c>
      <c r="U90" s="8">
        <v>7.3358660046599997</v>
      </c>
      <c r="V90" s="12">
        <v>10.44775390625</v>
      </c>
    </row>
    <row r="91" spans="1:22" hidden="1">
      <c r="A91" s="2" t="s">
        <v>200</v>
      </c>
      <c r="B91" s="3" t="s">
        <v>201</v>
      </c>
      <c r="C91" s="4">
        <v>47.25</v>
      </c>
      <c r="D91" s="5">
        <v>2</v>
      </c>
      <c r="E91" s="5">
        <v>1</v>
      </c>
      <c r="F91" s="5">
        <v>7</v>
      </c>
      <c r="G91" s="5">
        <v>8</v>
      </c>
      <c r="H91" s="6">
        <v>0.98172242605497995</v>
      </c>
      <c r="I91" s="6">
        <f t="shared" si="1"/>
        <v>-2.6612922853750439E-2</v>
      </c>
      <c r="J91" s="6">
        <v>1</v>
      </c>
      <c r="K91" s="7">
        <v>1</v>
      </c>
      <c r="L91" s="8"/>
      <c r="M91" s="6"/>
      <c r="N91" s="7"/>
      <c r="O91" s="8"/>
      <c r="P91" s="9">
        <v>1.61342549324036</v>
      </c>
      <c r="Q91" s="10">
        <v>47.25</v>
      </c>
      <c r="R91" s="11">
        <v>7</v>
      </c>
      <c r="S91" s="11">
        <v>8</v>
      </c>
      <c r="T91" s="5">
        <v>91</v>
      </c>
      <c r="U91" s="8">
        <v>10.37852161466</v>
      </c>
      <c r="V91" s="12">
        <v>5.47802734375</v>
      </c>
    </row>
    <row r="92" spans="1:22" hidden="1">
      <c r="A92" s="2" t="s">
        <v>202</v>
      </c>
      <c r="B92" s="3" t="s">
        <v>203</v>
      </c>
      <c r="C92" s="4">
        <v>37.39</v>
      </c>
      <c r="D92" s="5">
        <v>1</v>
      </c>
      <c r="E92" s="5">
        <v>1</v>
      </c>
      <c r="F92" s="5">
        <v>9</v>
      </c>
      <c r="G92" s="5">
        <v>26</v>
      </c>
      <c r="H92" s="6">
        <v>0.97823963434916905</v>
      </c>
      <c r="I92" s="6">
        <f t="shared" si="1"/>
        <v>-3.1740176806812515E-2</v>
      </c>
      <c r="J92" s="6">
        <v>1</v>
      </c>
      <c r="K92" s="7">
        <v>1</v>
      </c>
      <c r="L92" s="8"/>
      <c r="M92" s="6"/>
      <c r="N92" s="7"/>
      <c r="O92" s="8"/>
      <c r="P92" s="9">
        <v>2.23640084266663</v>
      </c>
      <c r="Q92" s="10">
        <v>37.39</v>
      </c>
      <c r="R92" s="11">
        <v>9</v>
      </c>
      <c r="S92" s="11">
        <v>26</v>
      </c>
      <c r="T92" s="5">
        <v>238</v>
      </c>
      <c r="U92" s="8">
        <v>25.663412764659999</v>
      </c>
      <c r="V92" s="12">
        <v>9.31982421875</v>
      </c>
    </row>
    <row r="93" spans="1:22" hidden="1">
      <c r="A93" s="2" t="s">
        <v>204</v>
      </c>
      <c r="B93" s="3" t="s">
        <v>205</v>
      </c>
      <c r="C93" s="4">
        <v>50</v>
      </c>
      <c r="D93" s="5">
        <v>8</v>
      </c>
      <c r="E93" s="5">
        <v>7</v>
      </c>
      <c r="F93" s="5">
        <v>16</v>
      </c>
      <c r="G93" s="5">
        <v>43</v>
      </c>
      <c r="H93" s="6">
        <v>0.97756419150853102</v>
      </c>
      <c r="I93" s="6">
        <f t="shared" si="1"/>
        <v>-3.2736655147277867E-2</v>
      </c>
      <c r="J93" s="6">
        <v>1</v>
      </c>
      <c r="K93" s="7">
        <v>11</v>
      </c>
      <c r="L93" s="8">
        <v>17.371526757801401</v>
      </c>
      <c r="M93" s="6"/>
      <c r="N93" s="7"/>
      <c r="O93" s="8"/>
      <c r="P93" s="9">
        <v>35.853337287902797</v>
      </c>
      <c r="Q93" s="10">
        <v>50</v>
      </c>
      <c r="R93" s="11">
        <v>16</v>
      </c>
      <c r="S93" s="11">
        <v>43</v>
      </c>
      <c r="T93" s="5">
        <v>288</v>
      </c>
      <c r="U93" s="8">
        <v>32.430949894660003</v>
      </c>
      <c r="V93" s="12">
        <v>5.50341796875</v>
      </c>
    </row>
    <row r="94" spans="1:22" hidden="1">
      <c r="A94" s="2" t="s">
        <v>206</v>
      </c>
      <c r="B94" s="3" t="s">
        <v>207</v>
      </c>
      <c r="C94" s="4">
        <v>41.24</v>
      </c>
      <c r="D94" s="5">
        <v>6</v>
      </c>
      <c r="E94" s="5">
        <v>1</v>
      </c>
      <c r="F94" s="5">
        <v>28</v>
      </c>
      <c r="G94" s="5">
        <v>106</v>
      </c>
      <c r="H94" s="6">
        <v>0.975979552039696</v>
      </c>
      <c r="I94" s="6">
        <f t="shared" si="1"/>
        <v>-3.5077173000796033E-2</v>
      </c>
      <c r="J94" s="6">
        <v>1</v>
      </c>
      <c r="K94" s="7">
        <v>3</v>
      </c>
      <c r="L94" s="8">
        <v>7.6417480885772298</v>
      </c>
      <c r="M94" s="6"/>
      <c r="N94" s="7"/>
      <c r="O94" s="8"/>
      <c r="P94" s="9">
        <v>9.3070042133331299</v>
      </c>
      <c r="Q94" s="10">
        <v>41.24</v>
      </c>
      <c r="R94" s="11">
        <v>28</v>
      </c>
      <c r="S94" s="11">
        <v>106</v>
      </c>
      <c r="T94" s="5">
        <v>388</v>
      </c>
      <c r="U94" s="8">
        <v>42.96386164466</v>
      </c>
      <c r="V94" s="12">
        <v>5.78271484375</v>
      </c>
    </row>
    <row r="95" spans="1:22" hidden="1">
      <c r="A95" s="2" t="s">
        <v>208</v>
      </c>
      <c r="B95" s="3" t="s">
        <v>209</v>
      </c>
      <c r="C95" s="4">
        <v>43.28</v>
      </c>
      <c r="D95" s="5">
        <v>4</v>
      </c>
      <c r="E95" s="5">
        <v>5</v>
      </c>
      <c r="F95" s="5">
        <v>14</v>
      </c>
      <c r="G95" s="5">
        <v>40</v>
      </c>
      <c r="H95" s="6">
        <v>0.97263380488407203</v>
      </c>
      <c r="I95" s="6">
        <f t="shared" si="1"/>
        <v>-4.0031360095585451E-2</v>
      </c>
      <c r="J95" s="6">
        <v>1</v>
      </c>
      <c r="K95" s="7">
        <v>8</v>
      </c>
      <c r="L95" s="8">
        <v>27.258992328698199</v>
      </c>
      <c r="M95" s="6"/>
      <c r="N95" s="7"/>
      <c r="O95" s="8"/>
      <c r="P95" s="9">
        <v>21.977658271789601</v>
      </c>
      <c r="Q95" s="10">
        <v>43.28</v>
      </c>
      <c r="R95" s="11">
        <v>14</v>
      </c>
      <c r="S95" s="11">
        <v>40</v>
      </c>
      <c r="T95" s="5">
        <v>238</v>
      </c>
      <c r="U95" s="8">
        <v>26.640005964659998</v>
      </c>
      <c r="V95" s="12">
        <v>5.68115234375</v>
      </c>
    </row>
    <row r="96" spans="1:22" hidden="1">
      <c r="A96" s="2" t="s">
        <v>210</v>
      </c>
      <c r="B96" s="3" t="s">
        <v>211</v>
      </c>
      <c r="C96" s="4">
        <v>58.06</v>
      </c>
      <c r="D96" s="5">
        <v>1</v>
      </c>
      <c r="E96" s="5">
        <v>1</v>
      </c>
      <c r="F96" s="5">
        <v>8</v>
      </c>
      <c r="G96" s="5">
        <v>15</v>
      </c>
      <c r="H96" s="6">
        <v>0.97232284873458497</v>
      </c>
      <c r="I96" s="6">
        <f t="shared" si="1"/>
        <v>-4.0492671043350387E-2</v>
      </c>
      <c r="J96" s="6">
        <v>1</v>
      </c>
      <c r="K96" s="7">
        <v>2</v>
      </c>
      <c r="L96" s="8">
        <v>24.180487692759499</v>
      </c>
      <c r="M96" s="6"/>
      <c r="N96" s="7"/>
      <c r="O96" s="8"/>
      <c r="P96" s="9">
        <v>9.3745083808898908</v>
      </c>
      <c r="Q96" s="10">
        <v>58.06</v>
      </c>
      <c r="R96" s="11">
        <v>8</v>
      </c>
      <c r="S96" s="11">
        <v>15</v>
      </c>
      <c r="T96" s="5">
        <v>155</v>
      </c>
      <c r="U96" s="8">
        <v>17.926698664660002</v>
      </c>
      <c r="V96" s="12">
        <v>4.47509765625</v>
      </c>
    </row>
    <row r="97" spans="1:22" hidden="1">
      <c r="A97" s="2" t="s">
        <v>212</v>
      </c>
      <c r="B97" s="3" t="s">
        <v>213</v>
      </c>
      <c r="C97" s="4">
        <v>57.02</v>
      </c>
      <c r="D97" s="5">
        <v>6</v>
      </c>
      <c r="E97" s="5">
        <v>8</v>
      </c>
      <c r="F97" s="5">
        <v>57</v>
      </c>
      <c r="G97" s="5">
        <v>326</v>
      </c>
      <c r="H97" s="6">
        <v>0.97033438189226395</v>
      </c>
      <c r="I97" s="6">
        <f t="shared" si="1"/>
        <v>-4.3446102260183486E-2</v>
      </c>
      <c r="J97" s="6">
        <v>1</v>
      </c>
      <c r="K97" s="7">
        <v>44</v>
      </c>
      <c r="L97" s="8">
        <v>26.363160485318801</v>
      </c>
      <c r="M97" s="6"/>
      <c r="N97" s="7"/>
      <c r="O97" s="8"/>
      <c r="P97" s="9">
        <v>152.84538900852201</v>
      </c>
      <c r="Q97" s="10">
        <v>57.02</v>
      </c>
      <c r="R97" s="11">
        <v>57</v>
      </c>
      <c r="S97" s="11">
        <v>326</v>
      </c>
      <c r="T97" s="5">
        <v>705</v>
      </c>
      <c r="U97" s="8">
        <v>77.808942274660197</v>
      </c>
      <c r="V97" s="12">
        <v>5.19873046875</v>
      </c>
    </row>
    <row r="98" spans="1:22" hidden="1">
      <c r="A98" s="2" t="s">
        <v>214</v>
      </c>
      <c r="B98" s="3" t="s">
        <v>215</v>
      </c>
      <c r="C98" s="4">
        <v>42.44</v>
      </c>
      <c r="D98" s="5">
        <v>4</v>
      </c>
      <c r="E98" s="5">
        <v>1</v>
      </c>
      <c r="F98" s="5">
        <v>13</v>
      </c>
      <c r="G98" s="5">
        <v>62</v>
      </c>
      <c r="H98" s="6">
        <v>0.96236081658122996</v>
      </c>
      <c r="I98" s="6">
        <f t="shared" si="1"/>
        <v>-5.5350191852549163E-2</v>
      </c>
      <c r="J98" s="6">
        <v>1</v>
      </c>
      <c r="K98" s="7">
        <v>7</v>
      </c>
      <c r="L98" s="8">
        <v>67.131246601604502</v>
      </c>
      <c r="M98" s="6"/>
      <c r="N98" s="7"/>
      <c r="O98" s="8"/>
      <c r="P98" s="9">
        <v>16.959157347679099</v>
      </c>
      <c r="Q98" s="10">
        <v>42.44</v>
      </c>
      <c r="R98" s="11">
        <v>13</v>
      </c>
      <c r="S98" s="11">
        <v>62</v>
      </c>
      <c r="T98" s="5">
        <v>271</v>
      </c>
      <c r="U98" s="8">
        <v>29.821018094660001</v>
      </c>
      <c r="V98" s="12">
        <v>5.16064453125</v>
      </c>
    </row>
    <row r="99" spans="1:22" hidden="1">
      <c r="A99" s="2" t="s">
        <v>216</v>
      </c>
      <c r="B99" s="3" t="s">
        <v>217</v>
      </c>
      <c r="C99" s="4">
        <v>54.95</v>
      </c>
      <c r="D99" s="5">
        <v>7</v>
      </c>
      <c r="E99" s="5">
        <v>16</v>
      </c>
      <c r="F99" s="5">
        <v>29</v>
      </c>
      <c r="G99" s="5">
        <v>109</v>
      </c>
      <c r="H99" s="6">
        <v>0.96054165304589201</v>
      </c>
      <c r="I99" s="6">
        <f t="shared" si="1"/>
        <v>-5.807991843560717E-2</v>
      </c>
      <c r="J99" s="6">
        <v>1</v>
      </c>
      <c r="K99" s="7">
        <v>34</v>
      </c>
      <c r="L99" s="8">
        <v>22.886085005672001</v>
      </c>
      <c r="M99" s="6"/>
      <c r="N99" s="7"/>
      <c r="O99" s="8"/>
      <c r="P99" s="9">
        <v>102.77265918254901</v>
      </c>
      <c r="Q99" s="10">
        <v>54.95</v>
      </c>
      <c r="R99" s="11">
        <v>29</v>
      </c>
      <c r="S99" s="11">
        <v>109</v>
      </c>
      <c r="T99" s="5">
        <v>495</v>
      </c>
      <c r="U99" s="8">
        <v>53.625574564659999</v>
      </c>
      <c r="V99" s="12">
        <v>5.27490234375</v>
      </c>
    </row>
    <row r="100" spans="1:22" hidden="1">
      <c r="A100" s="2" t="s">
        <v>218</v>
      </c>
      <c r="B100" s="3" t="s">
        <v>219</v>
      </c>
      <c r="C100" s="4">
        <v>81.819999999999993</v>
      </c>
      <c r="D100" s="5">
        <v>3</v>
      </c>
      <c r="E100" s="5">
        <v>4</v>
      </c>
      <c r="F100" s="5">
        <v>18</v>
      </c>
      <c r="G100" s="5">
        <v>107</v>
      </c>
      <c r="H100" s="6">
        <v>0.96050722834379298</v>
      </c>
      <c r="I100" s="6">
        <f t="shared" si="1"/>
        <v>-5.8131623884113741E-2</v>
      </c>
      <c r="J100" s="6">
        <v>1</v>
      </c>
      <c r="K100" s="7">
        <v>6</v>
      </c>
      <c r="L100" s="8">
        <v>12.300229573969901</v>
      </c>
      <c r="M100" s="6"/>
      <c r="N100" s="7"/>
      <c r="O100" s="8"/>
      <c r="P100" s="9">
        <v>48.030244469642597</v>
      </c>
      <c r="Q100" s="10">
        <v>81.819999999999993</v>
      </c>
      <c r="R100" s="11">
        <v>18</v>
      </c>
      <c r="S100" s="11">
        <v>107</v>
      </c>
      <c r="T100" s="5">
        <v>132</v>
      </c>
      <c r="U100" s="8">
        <v>14.816024244659999</v>
      </c>
      <c r="V100" s="12">
        <v>9.49560546875</v>
      </c>
    </row>
    <row r="101" spans="1:22" hidden="1">
      <c r="A101" s="2" t="s">
        <v>220</v>
      </c>
      <c r="B101" s="3" t="s">
        <v>221</v>
      </c>
      <c r="C101" s="4">
        <v>70.66</v>
      </c>
      <c r="D101" s="5">
        <v>1</v>
      </c>
      <c r="E101" s="5">
        <v>5</v>
      </c>
      <c r="F101" s="5">
        <v>15</v>
      </c>
      <c r="G101" s="5">
        <v>64</v>
      </c>
      <c r="H101" s="6">
        <v>0.95994871119820002</v>
      </c>
      <c r="I101" s="6">
        <f t="shared" si="1"/>
        <v>-5.8970768300108792E-2</v>
      </c>
      <c r="J101" s="6">
        <v>1</v>
      </c>
      <c r="K101" s="7">
        <v>7</v>
      </c>
      <c r="L101" s="8">
        <v>33.101988182617099</v>
      </c>
      <c r="M101" s="6"/>
      <c r="N101" s="7"/>
      <c r="O101" s="8"/>
      <c r="P101" s="9">
        <v>35.068928241729701</v>
      </c>
      <c r="Q101" s="10">
        <v>70.66</v>
      </c>
      <c r="R101" s="11">
        <v>15</v>
      </c>
      <c r="S101" s="11">
        <v>64</v>
      </c>
      <c r="T101" s="5">
        <v>167</v>
      </c>
      <c r="U101" s="8">
        <v>18.52791806466</v>
      </c>
      <c r="V101" s="12">
        <v>5.13525390625</v>
      </c>
    </row>
    <row r="102" spans="1:22" hidden="1">
      <c r="A102" s="2" t="s">
        <v>222</v>
      </c>
      <c r="B102" s="3" t="s">
        <v>223</v>
      </c>
      <c r="C102" s="4">
        <v>75.19</v>
      </c>
      <c r="D102" s="5">
        <v>2</v>
      </c>
      <c r="E102" s="5">
        <v>1</v>
      </c>
      <c r="F102" s="5">
        <v>8</v>
      </c>
      <c r="G102" s="5">
        <v>17</v>
      </c>
      <c r="H102" s="6">
        <v>0.95961883439441897</v>
      </c>
      <c r="I102" s="6">
        <f t="shared" si="1"/>
        <v>-5.9466621269384963E-2</v>
      </c>
      <c r="J102" s="6">
        <v>1</v>
      </c>
      <c r="K102" s="7">
        <v>6</v>
      </c>
      <c r="L102" s="8">
        <v>12.1518564230301</v>
      </c>
      <c r="M102" s="6"/>
      <c r="N102" s="7"/>
      <c r="O102" s="8"/>
      <c r="P102" s="9">
        <v>22.6020123958588</v>
      </c>
      <c r="Q102" s="10">
        <v>75.19</v>
      </c>
      <c r="R102" s="11">
        <v>8</v>
      </c>
      <c r="S102" s="11">
        <v>17</v>
      </c>
      <c r="T102" s="5">
        <v>129</v>
      </c>
      <c r="U102" s="8">
        <v>13.873378304659999</v>
      </c>
      <c r="V102" s="12">
        <v>11.20947265625</v>
      </c>
    </row>
    <row r="103" spans="1:22" hidden="1">
      <c r="A103" s="2" t="s">
        <v>224</v>
      </c>
      <c r="B103" s="3" t="s">
        <v>225</v>
      </c>
      <c r="C103" s="4">
        <v>89.83</v>
      </c>
      <c r="D103" s="5">
        <v>6</v>
      </c>
      <c r="E103" s="5">
        <v>5</v>
      </c>
      <c r="F103" s="5">
        <v>7</v>
      </c>
      <c r="G103" s="5">
        <v>46</v>
      </c>
      <c r="H103" s="6">
        <v>0.959098695701044</v>
      </c>
      <c r="I103" s="6">
        <f t="shared" si="1"/>
        <v>-6.0248811998471624E-2</v>
      </c>
      <c r="J103" s="6">
        <v>1</v>
      </c>
      <c r="K103" s="7">
        <v>15</v>
      </c>
      <c r="L103" s="8">
        <v>11.944381475453</v>
      </c>
      <c r="M103" s="6"/>
      <c r="N103" s="7"/>
      <c r="O103" s="8"/>
      <c r="P103" s="9">
        <v>47.3249431848526</v>
      </c>
      <c r="Q103" s="10">
        <v>89.83</v>
      </c>
      <c r="R103" s="11">
        <v>7</v>
      </c>
      <c r="S103" s="11">
        <v>46</v>
      </c>
      <c r="T103" s="5">
        <v>59</v>
      </c>
      <c r="U103" s="8">
        <v>6.5496911946600003</v>
      </c>
      <c r="V103" s="12">
        <v>10.11083984375</v>
      </c>
    </row>
    <row r="104" spans="1:22" hidden="1">
      <c r="A104" s="2" t="s">
        <v>226</v>
      </c>
      <c r="B104" s="3" t="s">
        <v>227</v>
      </c>
      <c r="C104" s="4">
        <v>30.78</v>
      </c>
      <c r="D104" s="5">
        <v>3</v>
      </c>
      <c r="E104" s="5">
        <v>5</v>
      </c>
      <c r="F104" s="5">
        <v>21</v>
      </c>
      <c r="G104" s="5">
        <v>73</v>
      </c>
      <c r="H104" s="6">
        <v>0.958336545349872</v>
      </c>
      <c r="I104" s="6">
        <f t="shared" si="1"/>
        <v>-6.1395709235378938E-2</v>
      </c>
      <c r="J104" s="6">
        <v>1</v>
      </c>
      <c r="K104" s="7">
        <v>15</v>
      </c>
      <c r="L104" s="8">
        <v>19.964690323283001</v>
      </c>
      <c r="M104" s="6"/>
      <c r="N104" s="7"/>
      <c r="O104" s="8"/>
      <c r="P104" s="9">
        <v>41.204237818717999</v>
      </c>
      <c r="Q104" s="10">
        <v>30.78</v>
      </c>
      <c r="R104" s="11">
        <v>21</v>
      </c>
      <c r="S104" s="11">
        <v>73</v>
      </c>
      <c r="T104" s="5">
        <v>601</v>
      </c>
      <c r="U104" s="8">
        <v>65.808939074660103</v>
      </c>
      <c r="V104" s="12">
        <v>5.03369140625</v>
      </c>
    </row>
    <row r="105" spans="1:22" hidden="1">
      <c r="A105" s="2" t="s">
        <v>228</v>
      </c>
      <c r="B105" s="3" t="s">
        <v>229</v>
      </c>
      <c r="C105" s="4">
        <v>36.770000000000003</v>
      </c>
      <c r="D105" s="5">
        <v>1</v>
      </c>
      <c r="E105" s="5">
        <v>1</v>
      </c>
      <c r="F105" s="5">
        <v>22</v>
      </c>
      <c r="G105" s="5">
        <v>84</v>
      </c>
      <c r="H105" s="6">
        <v>0.958336545349872</v>
      </c>
      <c r="I105" s="6">
        <f t="shared" si="1"/>
        <v>-6.1395709235378938E-2</v>
      </c>
      <c r="J105" s="6">
        <v>1</v>
      </c>
      <c r="K105" s="7">
        <v>9</v>
      </c>
      <c r="L105" s="8">
        <v>22.895014348103501</v>
      </c>
      <c r="M105" s="6"/>
      <c r="N105" s="7"/>
      <c r="O105" s="8"/>
      <c r="P105" s="9">
        <v>27.746329545974699</v>
      </c>
      <c r="Q105" s="10">
        <v>36.770000000000003</v>
      </c>
      <c r="R105" s="11">
        <v>22</v>
      </c>
      <c r="S105" s="11">
        <v>84</v>
      </c>
      <c r="T105" s="5">
        <v>601</v>
      </c>
      <c r="U105" s="8">
        <v>66.195969134660103</v>
      </c>
      <c r="V105" s="12">
        <v>5.10986328125</v>
      </c>
    </row>
    <row r="106" spans="1:22" hidden="1">
      <c r="A106" s="2" t="s">
        <v>230</v>
      </c>
      <c r="B106" s="3" t="s">
        <v>231</v>
      </c>
      <c r="C106" s="4">
        <v>60.57</v>
      </c>
      <c r="D106" s="5">
        <v>7</v>
      </c>
      <c r="E106" s="5">
        <v>4</v>
      </c>
      <c r="F106" s="5">
        <v>14</v>
      </c>
      <c r="G106" s="5">
        <v>32</v>
      </c>
      <c r="H106" s="6">
        <v>0.95746647753826197</v>
      </c>
      <c r="I106" s="6">
        <f t="shared" si="1"/>
        <v>-6.2706118070056119E-2</v>
      </c>
      <c r="J106" s="6">
        <v>1</v>
      </c>
      <c r="K106" s="7">
        <v>9</v>
      </c>
      <c r="L106" s="8">
        <v>32.586483871546498</v>
      </c>
      <c r="M106" s="6"/>
      <c r="N106" s="7"/>
      <c r="O106" s="8"/>
      <c r="P106" s="9">
        <v>26.303674936294598</v>
      </c>
      <c r="Q106" s="10">
        <v>60.57</v>
      </c>
      <c r="R106" s="11">
        <v>14</v>
      </c>
      <c r="S106" s="11">
        <v>32</v>
      </c>
      <c r="T106" s="5">
        <v>175</v>
      </c>
      <c r="U106" s="8">
        <v>19.842561544660001</v>
      </c>
      <c r="V106" s="12">
        <v>5.46533203125</v>
      </c>
    </row>
    <row r="107" spans="1:22" hidden="1">
      <c r="A107" s="2" t="s">
        <v>232</v>
      </c>
      <c r="B107" s="3" t="s">
        <v>233</v>
      </c>
      <c r="C107" s="4">
        <v>74.23</v>
      </c>
      <c r="D107" s="5">
        <v>4</v>
      </c>
      <c r="E107" s="5">
        <v>1</v>
      </c>
      <c r="F107" s="5">
        <v>21</v>
      </c>
      <c r="G107" s="5">
        <v>72</v>
      </c>
      <c r="H107" s="6">
        <v>0.94821541538584997</v>
      </c>
      <c r="I107" s="6">
        <f t="shared" si="1"/>
        <v>-7.6713247362033291E-2</v>
      </c>
      <c r="J107" s="6">
        <v>1</v>
      </c>
      <c r="K107" s="7">
        <v>20</v>
      </c>
      <c r="L107" s="8">
        <v>18.044143685477199</v>
      </c>
      <c r="M107" s="6"/>
      <c r="N107" s="7"/>
      <c r="O107" s="8"/>
      <c r="P107" s="9">
        <v>54.510816931724499</v>
      </c>
      <c r="Q107" s="10">
        <v>74.23</v>
      </c>
      <c r="R107" s="11">
        <v>21</v>
      </c>
      <c r="S107" s="11">
        <v>72</v>
      </c>
      <c r="T107" s="5">
        <v>163</v>
      </c>
      <c r="U107" s="8">
        <v>17.341432084659999</v>
      </c>
      <c r="V107" s="12">
        <v>9.93505859375</v>
      </c>
    </row>
    <row r="108" spans="1:22" hidden="1">
      <c r="A108" s="2" t="s">
        <v>234</v>
      </c>
      <c r="B108" s="3" t="s">
        <v>235</v>
      </c>
      <c r="C108" s="4">
        <v>55.37</v>
      </c>
      <c r="D108" s="5">
        <v>5</v>
      </c>
      <c r="E108" s="5">
        <v>3</v>
      </c>
      <c r="F108" s="5">
        <v>15</v>
      </c>
      <c r="G108" s="5">
        <v>43</v>
      </c>
      <c r="H108" s="6">
        <v>0.94787336589694504</v>
      </c>
      <c r="I108" s="6">
        <f t="shared" si="1"/>
        <v>-7.723376424036317E-2</v>
      </c>
      <c r="J108" s="6">
        <v>1</v>
      </c>
      <c r="K108" s="7">
        <v>5</v>
      </c>
      <c r="L108" s="8">
        <v>5.9313448474478099</v>
      </c>
      <c r="M108" s="6"/>
      <c r="N108" s="7"/>
      <c r="O108" s="8"/>
      <c r="P108" s="9">
        <v>15.3706071376801</v>
      </c>
      <c r="Q108" s="10">
        <v>55.37</v>
      </c>
      <c r="R108" s="11">
        <v>15</v>
      </c>
      <c r="S108" s="11">
        <v>43</v>
      </c>
      <c r="T108" s="5">
        <v>121</v>
      </c>
      <c r="U108" s="8">
        <v>13.71055350466</v>
      </c>
      <c r="V108" s="12">
        <v>10.41845703125</v>
      </c>
    </row>
    <row r="109" spans="1:22" hidden="1">
      <c r="A109" s="2" t="s">
        <v>236</v>
      </c>
      <c r="B109" s="3" t="s">
        <v>237</v>
      </c>
      <c r="C109" s="4">
        <v>45.91</v>
      </c>
      <c r="D109" s="5">
        <v>5</v>
      </c>
      <c r="E109" s="5">
        <v>5</v>
      </c>
      <c r="F109" s="5">
        <v>23</v>
      </c>
      <c r="G109" s="5">
        <v>85</v>
      </c>
      <c r="H109" s="6">
        <v>0.94731146427074497</v>
      </c>
      <c r="I109" s="6">
        <f t="shared" si="1"/>
        <v>-7.8089250945866426E-2</v>
      </c>
      <c r="J109" s="6">
        <v>1</v>
      </c>
      <c r="K109" s="7">
        <v>8</v>
      </c>
      <c r="L109" s="8">
        <v>17.0146999925853</v>
      </c>
      <c r="M109" s="6"/>
      <c r="N109" s="7"/>
      <c r="O109" s="8"/>
      <c r="P109" s="9">
        <v>33.5147609710693</v>
      </c>
      <c r="Q109" s="10">
        <v>45.91</v>
      </c>
      <c r="R109" s="11">
        <v>23</v>
      </c>
      <c r="S109" s="11">
        <v>85</v>
      </c>
      <c r="T109" s="5">
        <v>318</v>
      </c>
      <c r="U109" s="8">
        <v>36.802203404659998</v>
      </c>
      <c r="V109" s="12">
        <v>5.52880859375</v>
      </c>
    </row>
    <row r="110" spans="1:22" hidden="1">
      <c r="A110" s="2" t="s">
        <v>238</v>
      </c>
      <c r="B110" s="3" t="s">
        <v>239</v>
      </c>
      <c r="C110" s="4">
        <v>67.8</v>
      </c>
      <c r="D110" s="5">
        <v>5</v>
      </c>
      <c r="E110" s="5">
        <v>3</v>
      </c>
      <c r="F110" s="5">
        <v>15</v>
      </c>
      <c r="G110" s="5">
        <v>52</v>
      </c>
      <c r="H110" s="6">
        <v>0.94729391162047405</v>
      </c>
      <c r="I110" s="6">
        <f t="shared" si="1"/>
        <v>-7.811598276223651E-2</v>
      </c>
      <c r="J110" s="6">
        <v>1</v>
      </c>
      <c r="K110" s="7">
        <v>7</v>
      </c>
      <c r="L110" s="8">
        <v>6.32522898971808</v>
      </c>
      <c r="M110" s="6"/>
      <c r="N110" s="7"/>
      <c r="O110" s="8"/>
      <c r="P110" s="9">
        <v>26.272010564804098</v>
      </c>
      <c r="Q110" s="10">
        <v>67.8</v>
      </c>
      <c r="R110" s="11">
        <v>15</v>
      </c>
      <c r="S110" s="11">
        <v>52</v>
      </c>
      <c r="T110" s="5">
        <v>118</v>
      </c>
      <c r="U110" s="8">
        <v>13.67757215466</v>
      </c>
      <c r="V110" s="12">
        <v>11.25341796875</v>
      </c>
    </row>
    <row r="111" spans="1:22" hidden="1">
      <c r="A111" s="2" t="s">
        <v>240</v>
      </c>
      <c r="B111" s="3" t="s">
        <v>241</v>
      </c>
      <c r="C111" s="4">
        <v>85.71</v>
      </c>
      <c r="D111" s="5">
        <v>2</v>
      </c>
      <c r="E111" s="5">
        <v>2</v>
      </c>
      <c r="F111" s="5">
        <v>2</v>
      </c>
      <c r="G111" s="5">
        <v>183</v>
      </c>
      <c r="H111" s="6">
        <v>0.94698122610459601</v>
      </c>
      <c r="I111" s="6">
        <f t="shared" si="1"/>
        <v>-7.8592270328100941E-2</v>
      </c>
      <c r="J111" s="6">
        <v>1</v>
      </c>
      <c r="K111" s="7">
        <v>155</v>
      </c>
      <c r="L111" s="8">
        <v>27.687739667135101</v>
      </c>
      <c r="M111" s="6"/>
      <c r="N111" s="7"/>
      <c r="O111" s="8"/>
      <c r="P111" s="9">
        <v>473.017436981201</v>
      </c>
      <c r="Q111" s="10">
        <v>85.71</v>
      </c>
      <c r="R111" s="11">
        <v>2</v>
      </c>
      <c r="S111" s="11">
        <v>183</v>
      </c>
      <c r="T111" s="5">
        <v>21</v>
      </c>
      <c r="U111" s="8">
        <v>2.25834372466</v>
      </c>
      <c r="V111" s="12">
        <v>9.71533203125</v>
      </c>
    </row>
    <row r="112" spans="1:22" hidden="1">
      <c r="A112" s="2" t="s">
        <v>242</v>
      </c>
      <c r="B112" s="3" t="s">
        <v>243</v>
      </c>
      <c r="C112" s="4">
        <v>72.39</v>
      </c>
      <c r="D112" s="5">
        <v>2</v>
      </c>
      <c r="E112" s="5">
        <v>2</v>
      </c>
      <c r="F112" s="5">
        <v>13</v>
      </c>
      <c r="G112" s="5">
        <v>171</v>
      </c>
      <c r="H112" s="6">
        <v>0.94617340271114803</v>
      </c>
      <c r="I112" s="6">
        <f t="shared" si="1"/>
        <v>-7.9823488165922149E-2</v>
      </c>
      <c r="J112" s="6">
        <v>1</v>
      </c>
      <c r="K112" s="7">
        <v>100</v>
      </c>
      <c r="L112" s="8">
        <v>20.8005462489268</v>
      </c>
      <c r="M112" s="6"/>
      <c r="N112" s="7"/>
      <c r="O112" s="8"/>
      <c r="P112" s="9">
        <v>321.87206363678001</v>
      </c>
      <c r="Q112" s="10">
        <v>72.39</v>
      </c>
      <c r="R112" s="11">
        <v>13</v>
      </c>
      <c r="S112" s="11">
        <v>171</v>
      </c>
      <c r="T112" s="5">
        <v>163</v>
      </c>
      <c r="U112" s="8">
        <v>17.99136324466</v>
      </c>
      <c r="V112" s="12">
        <v>7.50341796875</v>
      </c>
    </row>
    <row r="113" spans="1:22" hidden="1">
      <c r="A113" s="2" t="s">
        <v>244</v>
      </c>
      <c r="B113" s="3" t="s">
        <v>245</v>
      </c>
      <c r="C113" s="4">
        <v>23.71</v>
      </c>
      <c r="D113" s="5">
        <v>2</v>
      </c>
      <c r="E113" s="5">
        <v>6</v>
      </c>
      <c r="F113" s="5">
        <v>21</v>
      </c>
      <c r="G113" s="5">
        <v>58</v>
      </c>
      <c r="H113" s="6">
        <v>0.94510906209679801</v>
      </c>
      <c r="I113" s="6">
        <f t="shared" si="1"/>
        <v>-8.1447274265366784E-2</v>
      </c>
      <c r="J113" s="6">
        <v>1</v>
      </c>
      <c r="K113" s="7">
        <v>7</v>
      </c>
      <c r="L113" s="8">
        <v>24.689395061835</v>
      </c>
      <c r="M113" s="6"/>
      <c r="N113" s="7"/>
      <c r="O113" s="8"/>
      <c r="P113" s="9">
        <v>26.8542481660843</v>
      </c>
      <c r="Q113" s="10">
        <v>23.71</v>
      </c>
      <c r="R113" s="11">
        <v>21</v>
      </c>
      <c r="S113" s="11">
        <v>58</v>
      </c>
      <c r="T113" s="5">
        <v>603</v>
      </c>
      <c r="U113" s="8">
        <v>69.054656424660095</v>
      </c>
      <c r="V113" s="12">
        <v>9.51025390625</v>
      </c>
    </row>
    <row r="114" spans="1:22" hidden="1">
      <c r="A114" s="2" t="s">
        <v>246</v>
      </c>
      <c r="B114" s="3" t="s">
        <v>247</v>
      </c>
      <c r="C114" s="4">
        <v>72.89</v>
      </c>
      <c r="D114" s="5">
        <v>4</v>
      </c>
      <c r="E114" s="5">
        <v>1</v>
      </c>
      <c r="F114" s="5">
        <v>21</v>
      </c>
      <c r="G114" s="5">
        <v>75</v>
      </c>
      <c r="H114" s="6">
        <v>0.94197767652810205</v>
      </c>
      <c r="I114" s="6">
        <f t="shared" si="1"/>
        <v>-8.6235224373949634E-2</v>
      </c>
      <c r="J114" s="6">
        <v>1</v>
      </c>
      <c r="K114" s="7">
        <v>20</v>
      </c>
      <c r="L114" s="8">
        <v>19.0477964020427</v>
      </c>
      <c r="M114" s="6"/>
      <c r="N114" s="7"/>
      <c r="O114" s="8"/>
      <c r="P114" s="9">
        <v>54.510816931724499</v>
      </c>
      <c r="Q114" s="10">
        <v>72.89</v>
      </c>
      <c r="R114" s="11">
        <v>21</v>
      </c>
      <c r="S114" s="11">
        <v>75</v>
      </c>
      <c r="T114" s="5">
        <v>166</v>
      </c>
      <c r="U114" s="8">
        <v>17.71662273466</v>
      </c>
      <c r="V114" s="12">
        <v>9.99365234375</v>
      </c>
    </row>
    <row r="115" spans="1:22" hidden="1">
      <c r="A115" s="2" t="s">
        <v>248</v>
      </c>
      <c r="B115" s="3" t="s">
        <v>249</v>
      </c>
      <c r="C115" s="4">
        <v>34.76</v>
      </c>
      <c r="D115" s="5">
        <v>7</v>
      </c>
      <c r="E115" s="5">
        <v>2</v>
      </c>
      <c r="F115" s="5">
        <v>13</v>
      </c>
      <c r="G115" s="5">
        <v>31</v>
      </c>
      <c r="H115" s="6">
        <v>0.94076818039759702</v>
      </c>
      <c r="I115" s="6">
        <f t="shared" si="1"/>
        <v>-8.808883016261744E-2</v>
      </c>
      <c r="J115" s="6">
        <v>1</v>
      </c>
      <c r="K115" s="7">
        <v>3</v>
      </c>
      <c r="L115" s="8">
        <v>19.120765144469999</v>
      </c>
      <c r="M115" s="6"/>
      <c r="N115" s="7"/>
      <c r="O115" s="8"/>
      <c r="P115" s="9">
        <v>10.633736371994001</v>
      </c>
      <c r="Q115" s="10">
        <v>34.76</v>
      </c>
      <c r="R115" s="11">
        <v>13</v>
      </c>
      <c r="S115" s="11">
        <v>31</v>
      </c>
      <c r="T115" s="5">
        <v>351</v>
      </c>
      <c r="U115" s="8">
        <v>39.639148194660002</v>
      </c>
      <c r="V115" s="12">
        <v>5.07177734375</v>
      </c>
    </row>
    <row r="116" spans="1:22" hidden="1">
      <c r="A116" s="2" t="s">
        <v>250</v>
      </c>
      <c r="B116" s="3" t="s">
        <v>251</v>
      </c>
      <c r="C116" s="4">
        <v>18.13</v>
      </c>
      <c r="D116" s="5">
        <v>3</v>
      </c>
      <c r="E116" s="5">
        <v>1</v>
      </c>
      <c r="F116" s="5">
        <v>18</v>
      </c>
      <c r="G116" s="5">
        <v>97</v>
      </c>
      <c r="H116" s="6">
        <v>0.93570851191193605</v>
      </c>
      <c r="I116" s="6">
        <f t="shared" si="1"/>
        <v>-9.5868917549808683E-2</v>
      </c>
      <c r="J116" s="6">
        <v>1</v>
      </c>
      <c r="K116" s="7">
        <v>1</v>
      </c>
      <c r="L116" s="8"/>
      <c r="M116" s="6"/>
      <c r="N116" s="7"/>
      <c r="O116" s="8"/>
      <c r="P116" s="9">
        <v>4.6760571002960196</v>
      </c>
      <c r="Q116" s="10">
        <v>18.13</v>
      </c>
      <c r="R116" s="11">
        <v>18</v>
      </c>
      <c r="S116" s="11">
        <v>97</v>
      </c>
      <c r="T116" s="5">
        <v>800</v>
      </c>
      <c r="U116" s="8">
        <v>89.629586474659902</v>
      </c>
      <c r="V116" s="12">
        <v>9.65673828125</v>
      </c>
    </row>
    <row r="117" spans="1:22" hidden="1">
      <c r="A117" s="2" t="s">
        <v>252</v>
      </c>
      <c r="B117" s="3" t="s">
        <v>253</v>
      </c>
      <c r="C117" s="4">
        <v>38.619999999999997</v>
      </c>
      <c r="D117" s="5">
        <v>1</v>
      </c>
      <c r="E117" s="5">
        <v>1</v>
      </c>
      <c r="F117" s="5">
        <v>19</v>
      </c>
      <c r="G117" s="5">
        <v>62</v>
      </c>
      <c r="H117" s="6">
        <v>0.93372373214038795</v>
      </c>
      <c r="I117" s="6">
        <f t="shared" si="1"/>
        <v>-9.893234284235651E-2</v>
      </c>
      <c r="J117" s="6">
        <v>1</v>
      </c>
      <c r="K117" s="7">
        <v>2</v>
      </c>
      <c r="L117" s="8">
        <v>29.813529515257699</v>
      </c>
      <c r="M117" s="6"/>
      <c r="N117" s="7"/>
      <c r="O117" s="8"/>
      <c r="P117" s="9">
        <v>3.7419340610504199</v>
      </c>
      <c r="Q117" s="10">
        <v>38.619999999999997</v>
      </c>
      <c r="R117" s="11">
        <v>19</v>
      </c>
      <c r="S117" s="11">
        <v>62</v>
      </c>
      <c r="T117" s="5">
        <v>391</v>
      </c>
      <c r="U117" s="8">
        <v>44.486651104659998</v>
      </c>
      <c r="V117" s="12">
        <v>9.55419921875</v>
      </c>
    </row>
    <row r="118" spans="1:22" hidden="1">
      <c r="A118" s="2" t="s">
        <v>254</v>
      </c>
      <c r="B118" s="3" t="s">
        <v>255</v>
      </c>
      <c r="C118" s="4">
        <v>58.99</v>
      </c>
      <c r="D118" s="5">
        <v>5</v>
      </c>
      <c r="E118" s="5">
        <v>5</v>
      </c>
      <c r="F118" s="5">
        <v>20</v>
      </c>
      <c r="G118" s="5">
        <v>53</v>
      </c>
      <c r="H118" s="6">
        <v>0.92880197226267203</v>
      </c>
      <c r="I118" s="6">
        <f t="shared" si="1"/>
        <v>-0.10655705919275969</v>
      </c>
      <c r="J118" s="6">
        <v>1</v>
      </c>
      <c r="K118" s="7">
        <v>5</v>
      </c>
      <c r="L118" s="8">
        <v>18.033647752623001</v>
      </c>
      <c r="M118" s="6"/>
      <c r="N118" s="7"/>
      <c r="O118" s="8"/>
      <c r="P118" s="9">
        <v>14.6538705825806</v>
      </c>
      <c r="Q118" s="10">
        <v>58.99</v>
      </c>
      <c r="R118" s="11">
        <v>20</v>
      </c>
      <c r="S118" s="11">
        <v>53</v>
      </c>
      <c r="T118" s="5">
        <v>217</v>
      </c>
      <c r="U118" s="8">
        <v>24.085054134659998</v>
      </c>
      <c r="V118" s="12">
        <v>9.75927734375</v>
      </c>
    </row>
    <row r="119" spans="1:22" hidden="1">
      <c r="A119" s="2" t="s">
        <v>256</v>
      </c>
      <c r="B119" s="3" t="s">
        <v>257</v>
      </c>
      <c r="C119" s="4">
        <v>62.81</v>
      </c>
      <c r="D119" s="5">
        <v>3</v>
      </c>
      <c r="E119" s="5">
        <v>1</v>
      </c>
      <c r="F119" s="5">
        <v>25</v>
      </c>
      <c r="G119" s="5">
        <v>106</v>
      </c>
      <c r="H119" s="6">
        <v>0.92455263409380195</v>
      </c>
      <c r="I119" s="6">
        <f t="shared" si="1"/>
        <v>-0.11317264136431762</v>
      </c>
      <c r="J119" s="6">
        <v>1</v>
      </c>
      <c r="K119" s="7">
        <v>1</v>
      </c>
      <c r="L119" s="8"/>
      <c r="M119" s="6"/>
      <c r="N119" s="7"/>
      <c r="O119" s="8"/>
      <c r="P119" s="9">
        <v>13.730785608291599</v>
      </c>
      <c r="Q119" s="10">
        <v>62.81</v>
      </c>
      <c r="R119" s="11">
        <v>25</v>
      </c>
      <c r="S119" s="11">
        <v>106</v>
      </c>
      <c r="T119" s="5">
        <v>285</v>
      </c>
      <c r="U119" s="8">
        <v>31.850165714660001</v>
      </c>
      <c r="V119" s="12">
        <v>8.38232421875</v>
      </c>
    </row>
    <row r="120" spans="1:22" hidden="1">
      <c r="A120" s="2" t="s">
        <v>258</v>
      </c>
      <c r="B120" s="3" t="s">
        <v>259</v>
      </c>
      <c r="C120" s="4">
        <v>22.1</v>
      </c>
      <c r="D120" s="5">
        <v>3</v>
      </c>
      <c r="E120" s="5">
        <v>1</v>
      </c>
      <c r="F120" s="5">
        <v>10</v>
      </c>
      <c r="G120" s="5">
        <v>27</v>
      </c>
      <c r="H120" s="6">
        <v>0.92245518843153596</v>
      </c>
      <c r="I120" s="6">
        <f t="shared" si="1"/>
        <v>-0.11644926609683379</v>
      </c>
      <c r="J120" s="6">
        <v>1</v>
      </c>
      <c r="K120" s="7">
        <v>1</v>
      </c>
      <c r="L120" s="8"/>
      <c r="M120" s="6"/>
      <c r="N120" s="7"/>
      <c r="O120" s="8"/>
      <c r="P120" s="9">
        <v>2.5779948234558101</v>
      </c>
      <c r="Q120" s="10">
        <v>22.1</v>
      </c>
      <c r="R120" s="11">
        <v>10</v>
      </c>
      <c r="S120" s="11">
        <v>27</v>
      </c>
      <c r="T120" s="5">
        <v>466</v>
      </c>
      <c r="U120" s="8">
        <v>51.554139754660099</v>
      </c>
      <c r="V120" s="12">
        <v>7.89892578125</v>
      </c>
    </row>
    <row r="121" spans="1:22" hidden="1">
      <c r="A121" s="2" t="s">
        <v>260</v>
      </c>
      <c r="B121" s="3" t="s">
        <v>261</v>
      </c>
      <c r="C121" s="4">
        <v>60.79</v>
      </c>
      <c r="D121" s="5">
        <v>7</v>
      </c>
      <c r="E121" s="5">
        <v>6</v>
      </c>
      <c r="F121" s="5">
        <v>48</v>
      </c>
      <c r="G121" s="5">
        <v>145</v>
      </c>
      <c r="H121" s="6">
        <v>0.91889938041423702</v>
      </c>
      <c r="I121" s="6">
        <f t="shared" si="1"/>
        <v>-0.12202119999417287</v>
      </c>
      <c r="J121" s="6">
        <v>1</v>
      </c>
      <c r="K121" s="7">
        <v>8</v>
      </c>
      <c r="L121" s="8">
        <v>13.461856008088001</v>
      </c>
      <c r="M121" s="6"/>
      <c r="N121" s="7"/>
      <c r="O121" s="8"/>
      <c r="P121" s="9">
        <v>23.136301517486601</v>
      </c>
      <c r="Q121" s="10">
        <v>60.79</v>
      </c>
      <c r="R121" s="11">
        <v>48</v>
      </c>
      <c r="S121" s="11">
        <v>145</v>
      </c>
      <c r="T121" s="5">
        <v>607</v>
      </c>
      <c r="U121" s="8">
        <v>68.132075964660004</v>
      </c>
      <c r="V121" s="12">
        <v>4.98291015625</v>
      </c>
    </row>
    <row r="122" spans="1:22" hidden="1">
      <c r="A122" s="2" t="s">
        <v>262</v>
      </c>
      <c r="B122" s="3" t="s">
        <v>263</v>
      </c>
      <c r="C122" s="4">
        <v>38.67</v>
      </c>
      <c r="D122" s="5">
        <v>3</v>
      </c>
      <c r="E122" s="5">
        <v>1</v>
      </c>
      <c r="F122" s="5">
        <v>6</v>
      </c>
      <c r="G122" s="5">
        <v>34</v>
      </c>
      <c r="H122" s="6">
        <v>0.91167984521605006</v>
      </c>
      <c r="I122" s="6">
        <f t="shared" si="1"/>
        <v>-0.13340081305203566</v>
      </c>
      <c r="J122" s="6">
        <v>1</v>
      </c>
      <c r="K122" s="7">
        <v>2</v>
      </c>
      <c r="L122" s="8">
        <v>5.7847079607600902</v>
      </c>
      <c r="M122" s="6"/>
      <c r="N122" s="7"/>
      <c r="O122" s="8"/>
      <c r="P122" s="9">
        <v>12.1534119844437</v>
      </c>
      <c r="Q122" s="10">
        <v>38.67</v>
      </c>
      <c r="R122" s="11">
        <v>6</v>
      </c>
      <c r="S122" s="11">
        <v>34</v>
      </c>
      <c r="T122" s="5">
        <v>150</v>
      </c>
      <c r="U122" s="8">
        <v>17.328930694659999</v>
      </c>
      <c r="V122" s="12">
        <v>5.52880859375</v>
      </c>
    </row>
    <row r="123" spans="1:22" hidden="1">
      <c r="A123" s="2" t="s">
        <v>264</v>
      </c>
      <c r="B123" s="3" t="s">
        <v>265</v>
      </c>
      <c r="C123" s="4">
        <v>34.49</v>
      </c>
      <c r="D123" s="5">
        <v>1</v>
      </c>
      <c r="E123" s="5">
        <v>1</v>
      </c>
      <c r="F123" s="5">
        <v>14</v>
      </c>
      <c r="G123" s="5">
        <v>43</v>
      </c>
      <c r="H123" s="6">
        <v>0.90910410225234195</v>
      </c>
      <c r="I123" s="6">
        <f t="shared" si="1"/>
        <v>-0.13748258682242778</v>
      </c>
      <c r="J123" s="6">
        <v>1</v>
      </c>
      <c r="K123" s="7">
        <v>6</v>
      </c>
      <c r="L123" s="8">
        <v>36.336387962196</v>
      </c>
      <c r="M123" s="6"/>
      <c r="N123" s="7"/>
      <c r="O123" s="8"/>
      <c r="P123" s="9">
        <v>17.716190576553299</v>
      </c>
      <c r="Q123" s="10">
        <v>34.49</v>
      </c>
      <c r="R123" s="11">
        <v>14</v>
      </c>
      <c r="S123" s="11">
        <v>43</v>
      </c>
      <c r="T123" s="5">
        <v>374</v>
      </c>
      <c r="U123" s="8">
        <v>42.678668614659998</v>
      </c>
      <c r="V123" s="12">
        <v>6.06201171875</v>
      </c>
    </row>
    <row r="124" spans="1:22" hidden="1">
      <c r="A124" s="2" t="s">
        <v>266</v>
      </c>
      <c r="B124" s="3" t="s">
        <v>267</v>
      </c>
      <c r="C124" s="4">
        <v>26.12</v>
      </c>
      <c r="D124" s="5">
        <v>3</v>
      </c>
      <c r="E124" s="5">
        <v>1</v>
      </c>
      <c r="F124" s="5">
        <v>9</v>
      </c>
      <c r="G124" s="5">
        <v>50</v>
      </c>
      <c r="H124" s="6">
        <v>0.90871661986122698</v>
      </c>
      <c r="I124" s="6">
        <f t="shared" si="1"/>
        <v>-0.13809762979752377</v>
      </c>
      <c r="J124" s="6">
        <v>1</v>
      </c>
      <c r="K124" s="7">
        <v>1</v>
      </c>
      <c r="L124" s="8"/>
      <c r="M124" s="6"/>
      <c r="N124" s="7"/>
      <c r="O124" s="8"/>
      <c r="P124" s="9">
        <v>3.8838369846343999</v>
      </c>
      <c r="Q124" s="10">
        <v>26.12</v>
      </c>
      <c r="R124" s="11">
        <v>9</v>
      </c>
      <c r="S124" s="11">
        <v>50</v>
      </c>
      <c r="T124" s="5">
        <v>245</v>
      </c>
      <c r="U124" s="8">
        <v>28.096080804660001</v>
      </c>
      <c r="V124" s="12">
        <v>5.63037109375</v>
      </c>
    </row>
    <row r="125" spans="1:22" hidden="1">
      <c r="A125" s="2" t="s">
        <v>268</v>
      </c>
      <c r="B125" s="3" t="s">
        <v>269</v>
      </c>
      <c r="C125" s="4">
        <v>62.81</v>
      </c>
      <c r="D125" s="5">
        <v>5</v>
      </c>
      <c r="E125" s="5">
        <v>8</v>
      </c>
      <c r="F125" s="5">
        <v>47</v>
      </c>
      <c r="G125" s="5">
        <v>132</v>
      </c>
      <c r="H125" s="6">
        <v>0.90711103298374895</v>
      </c>
      <c r="I125" s="6">
        <f t="shared" si="1"/>
        <v>-0.14064894332764119</v>
      </c>
      <c r="J125" s="6">
        <v>1</v>
      </c>
      <c r="K125" s="7">
        <v>11</v>
      </c>
      <c r="L125" s="8">
        <v>24.020640071042099</v>
      </c>
      <c r="M125" s="6"/>
      <c r="N125" s="7"/>
      <c r="O125" s="8"/>
      <c r="P125" s="9">
        <v>43.141775608062702</v>
      </c>
      <c r="Q125" s="10">
        <v>62.81</v>
      </c>
      <c r="R125" s="11">
        <v>47</v>
      </c>
      <c r="S125" s="11">
        <v>132</v>
      </c>
      <c r="T125" s="5">
        <v>519</v>
      </c>
      <c r="U125" s="8">
        <v>58.476936864659997</v>
      </c>
      <c r="V125" s="12">
        <v>5.27490234375</v>
      </c>
    </row>
    <row r="126" spans="1:22" hidden="1">
      <c r="A126" s="2" t="s">
        <v>270</v>
      </c>
      <c r="B126" s="3" t="s">
        <v>271</v>
      </c>
      <c r="C126" s="4">
        <v>18.88</v>
      </c>
      <c r="D126" s="5">
        <v>3</v>
      </c>
      <c r="E126" s="5">
        <v>1</v>
      </c>
      <c r="F126" s="5">
        <v>3</v>
      </c>
      <c r="G126" s="5">
        <v>93</v>
      </c>
      <c r="H126" s="6">
        <v>0.90703398180275197</v>
      </c>
      <c r="I126" s="6">
        <f t="shared" si="1"/>
        <v>-0.14077149290981877</v>
      </c>
      <c r="J126" s="6">
        <v>1</v>
      </c>
      <c r="K126" s="7">
        <v>15</v>
      </c>
      <c r="L126" s="8">
        <v>44.700228026498401</v>
      </c>
      <c r="M126" s="6"/>
      <c r="N126" s="7"/>
      <c r="O126" s="8"/>
      <c r="P126" s="9">
        <v>52.528118610382101</v>
      </c>
      <c r="Q126" s="10">
        <v>18.88</v>
      </c>
      <c r="R126" s="11">
        <v>3</v>
      </c>
      <c r="S126" s="11">
        <v>93</v>
      </c>
      <c r="T126" s="5">
        <v>233</v>
      </c>
      <c r="U126" s="8">
        <v>24.189432934660001</v>
      </c>
      <c r="V126" s="12">
        <v>6.40478515625</v>
      </c>
    </row>
    <row r="127" spans="1:22" hidden="1">
      <c r="A127" s="2" t="s">
        <v>272</v>
      </c>
      <c r="B127" s="3" t="s">
        <v>273</v>
      </c>
      <c r="C127" s="4">
        <v>38.590000000000003</v>
      </c>
      <c r="D127" s="5">
        <v>1</v>
      </c>
      <c r="E127" s="5">
        <v>1</v>
      </c>
      <c r="F127" s="5">
        <v>20</v>
      </c>
      <c r="G127" s="5">
        <v>52</v>
      </c>
      <c r="H127" s="6">
        <v>0.90667002589493395</v>
      </c>
      <c r="I127" s="6">
        <f t="shared" si="1"/>
        <v>-0.14135050402533797</v>
      </c>
      <c r="J127" s="6">
        <v>1</v>
      </c>
      <c r="K127" s="7">
        <v>1</v>
      </c>
      <c r="L127" s="8"/>
      <c r="M127" s="6"/>
      <c r="N127" s="7"/>
      <c r="O127" s="8"/>
      <c r="P127" s="9">
        <v>0</v>
      </c>
      <c r="Q127" s="10">
        <v>38.590000000000003</v>
      </c>
      <c r="R127" s="11">
        <v>20</v>
      </c>
      <c r="S127" s="11">
        <v>52</v>
      </c>
      <c r="T127" s="5">
        <v>469</v>
      </c>
      <c r="U127" s="8">
        <v>52.726100804660099</v>
      </c>
      <c r="V127" s="12">
        <v>4.83056640625</v>
      </c>
    </row>
    <row r="128" spans="1:22" hidden="1">
      <c r="A128" s="2" t="s">
        <v>274</v>
      </c>
      <c r="B128" s="3" t="s">
        <v>275</v>
      </c>
      <c r="C128" s="4">
        <v>47.5</v>
      </c>
      <c r="D128" s="5">
        <v>4</v>
      </c>
      <c r="E128" s="5">
        <v>20</v>
      </c>
      <c r="F128" s="5">
        <v>46</v>
      </c>
      <c r="G128" s="5">
        <v>257</v>
      </c>
      <c r="H128" s="6">
        <v>0.90498185904522599</v>
      </c>
      <c r="I128" s="6">
        <f t="shared" si="1"/>
        <v>-0.14403922216975559</v>
      </c>
      <c r="J128" s="6">
        <v>1</v>
      </c>
      <c r="K128" s="7">
        <v>58</v>
      </c>
      <c r="L128" s="8">
        <v>21.314541297303901</v>
      </c>
      <c r="M128" s="6"/>
      <c r="N128" s="7"/>
      <c r="O128" s="8"/>
      <c r="P128" s="9">
        <v>199.31029880046799</v>
      </c>
      <c r="Q128" s="10">
        <v>47.5</v>
      </c>
      <c r="R128" s="11">
        <v>46</v>
      </c>
      <c r="S128" s="11">
        <v>257</v>
      </c>
      <c r="T128" s="5">
        <v>901</v>
      </c>
      <c r="U128" s="8">
        <v>98.849820344660102</v>
      </c>
      <c r="V128" s="12">
        <v>5.02099609375</v>
      </c>
    </row>
    <row r="129" spans="1:22" hidden="1">
      <c r="A129" s="2" t="s">
        <v>276</v>
      </c>
      <c r="B129" s="3" t="s">
        <v>277</v>
      </c>
      <c r="C129" s="4">
        <v>57.82</v>
      </c>
      <c r="D129" s="5">
        <v>2</v>
      </c>
      <c r="E129" s="5">
        <v>7</v>
      </c>
      <c r="F129" s="5">
        <v>24</v>
      </c>
      <c r="G129" s="5">
        <v>88</v>
      </c>
      <c r="H129" s="6">
        <v>0.90363533809507102</v>
      </c>
      <c r="I129" s="6">
        <f t="shared" si="1"/>
        <v>-0.14618740417226531</v>
      </c>
      <c r="J129" s="6">
        <v>1</v>
      </c>
      <c r="K129" s="7">
        <v>14</v>
      </c>
      <c r="L129" s="8">
        <v>22.970912540270501</v>
      </c>
      <c r="M129" s="6"/>
      <c r="N129" s="7"/>
      <c r="O129" s="8"/>
      <c r="P129" s="9">
        <v>35.412034869194002</v>
      </c>
      <c r="Q129" s="10">
        <v>57.82</v>
      </c>
      <c r="R129" s="11">
        <v>24</v>
      </c>
      <c r="S129" s="11">
        <v>88</v>
      </c>
      <c r="T129" s="5">
        <v>377</v>
      </c>
      <c r="U129" s="8">
        <v>41.887705714660001</v>
      </c>
      <c r="V129" s="12">
        <v>4.79248046875</v>
      </c>
    </row>
    <row r="130" spans="1:22" hidden="1">
      <c r="A130" s="2" t="s">
        <v>278</v>
      </c>
      <c r="B130" s="3" t="s">
        <v>279</v>
      </c>
      <c r="C130" s="4">
        <v>24.23</v>
      </c>
      <c r="D130" s="5">
        <v>3</v>
      </c>
      <c r="E130" s="5">
        <v>1</v>
      </c>
      <c r="F130" s="5">
        <v>6</v>
      </c>
      <c r="G130" s="5">
        <v>21</v>
      </c>
      <c r="H130" s="6">
        <v>0.90162589839158103</v>
      </c>
      <c r="I130" s="6">
        <f t="shared" ref="I130:I193" si="2">LOG(H130,2)</f>
        <v>-0.14939913866684718</v>
      </c>
      <c r="J130" s="6">
        <v>1</v>
      </c>
      <c r="K130" s="7">
        <v>1</v>
      </c>
      <c r="L130" s="8"/>
      <c r="M130" s="6"/>
      <c r="N130" s="7"/>
      <c r="O130" s="8"/>
      <c r="P130" s="9">
        <v>2.3452003002166699</v>
      </c>
      <c r="Q130" s="10">
        <v>24.23</v>
      </c>
      <c r="R130" s="11">
        <v>6</v>
      </c>
      <c r="S130" s="11">
        <v>21</v>
      </c>
      <c r="T130" s="5">
        <v>293</v>
      </c>
      <c r="U130" s="8">
        <v>33.080109344660002</v>
      </c>
      <c r="V130" s="12">
        <v>5.02099609375</v>
      </c>
    </row>
    <row r="131" spans="1:22" hidden="1">
      <c r="A131" s="2" t="s">
        <v>280</v>
      </c>
      <c r="B131" s="3" t="s">
        <v>281</v>
      </c>
      <c r="C131" s="4">
        <v>77.459999999999994</v>
      </c>
      <c r="D131" s="5">
        <v>6</v>
      </c>
      <c r="E131" s="5">
        <v>1</v>
      </c>
      <c r="F131" s="5">
        <v>14</v>
      </c>
      <c r="G131" s="5">
        <v>53</v>
      </c>
      <c r="H131" s="6">
        <v>0.89425986649806599</v>
      </c>
      <c r="I131" s="6">
        <f t="shared" si="2"/>
        <v>-0.16123396411661767</v>
      </c>
      <c r="J131" s="6">
        <v>1</v>
      </c>
      <c r="K131" s="7">
        <v>1</v>
      </c>
      <c r="L131" s="8"/>
      <c r="M131" s="6"/>
      <c r="N131" s="7"/>
      <c r="O131" s="8"/>
      <c r="P131" s="9">
        <v>7.8098384141921997</v>
      </c>
      <c r="Q131" s="10">
        <v>77.459999999999994</v>
      </c>
      <c r="R131" s="11">
        <v>14</v>
      </c>
      <c r="S131" s="11">
        <v>53</v>
      </c>
      <c r="T131" s="5">
        <v>142</v>
      </c>
      <c r="U131" s="8">
        <v>15.75037813466</v>
      </c>
      <c r="V131" s="12">
        <v>5.38916015625</v>
      </c>
    </row>
    <row r="132" spans="1:22" hidden="1">
      <c r="A132" s="2" t="s">
        <v>282</v>
      </c>
      <c r="B132" s="3" t="s">
        <v>283</v>
      </c>
      <c r="C132" s="4">
        <v>90.16</v>
      </c>
      <c r="D132" s="5">
        <v>4</v>
      </c>
      <c r="E132" s="5">
        <v>2</v>
      </c>
      <c r="F132" s="5">
        <v>22</v>
      </c>
      <c r="G132" s="5">
        <v>49</v>
      </c>
      <c r="H132" s="6">
        <v>0.89403544388453604</v>
      </c>
      <c r="I132" s="6">
        <f t="shared" si="2"/>
        <v>-0.16159606694317313</v>
      </c>
      <c r="J132" s="6">
        <v>1</v>
      </c>
      <c r="K132" s="7">
        <v>4</v>
      </c>
      <c r="L132" s="8">
        <v>10.8657759254996</v>
      </c>
      <c r="M132" s="6"/>
      <c r="N132" s="7"/>
      <c r="O132" s="8"/>
      <c r="P132" s="9">
        <v>11.928590059280401</v>
      </c>
      <c r="Q132" s="10">
        <v>90.16</v>
      </c>
      <c r="R132" s="11">
        <v>22</v>
      </c>
      <c r="S132" s="11">
        <v>49</v>
      </c>
      <c r="T132" s="5">
        <v>122</v>
      </c>
      <c r="U132" s="8">
        <v>13.142164964659999</v>
      </c>
      <c r="V132" s="12">
        <v>9.86181640625</v>
      </c>
    </row>
    <row r="133" spans="1:22" hidden="1">
      <c r="A133" s="2" t="s">
        <v>284</v>
      </c>
      <c r="B133" s="3" t="s">
        <v>285</v>
      </c>
      <c r="C133" s="4">
        <v>45.45</v>
      </c>
      <c r="D133" s="5">
        <v>5</v>
      </c>
      <c r="E133" s="5">
        <v>3</v>
      </c>
      <c r="F133" s="5">
        <v>12</v>
      </c>
      <c r="G133" s="5">
        <v>28</v>
      </c>
      <c r="H133" s="6">
        <v>0.89212636496967401</v>
      </c>
      <c r="I133" s="6">
        <f t="shared" si="2"/>
        <v>-0.16468002016427805</v>
      </c>
      <c r="J133" s="6">
        <v>1</v>
      </c>
      <c r="K133" s="7">
        <v>3</v>
      </c>
      <c r="L133" s="8">
        <v>13.049762411099501</v>
      </c>
      <c r="M133" s="6"/>
      <c r="N133" s="7"/>
      <c r="O133" s="8"/>
      <c r="P133" s="9">
        <v>15.1685410737991</v>
      </c>
      <c r="Q133" s="10">
        <v>45.45</v>
      </c>
      <c r="R133" s="11">
        <v>12</v>
      </c>
      <c r="S133" s="11">
        <v>28</v>
      </c>
      <c r="T133" s="5">
        <v>209</v>
      </c>
      <c r="U133" s="8">
        <v>23.53034488466</v>
      </c>
      <c r="V133" s="12">
        <v>5.68115234375</v>
      </c>
    </row>
    <row r="134" spans="1:22" hidden="1">
      <c r="A134" s="2" t="s">
        <v>286</v>
      </c>
      <c r="B134" s="3" t="s">
        <v>287</v>
      </c>
      <c r="C134" s="4">
        <v>42.38</v>
      </c>
      <c r="D134" s="5">
        <v>1</v>
      </c>
      <c r="E134" s="5">
        <v>1</v>
      </c>
      <c r="F134" s="5">
        <v>27</v>
      </c>
      <c r="G134" s="5">
        <v>86</v>
      </c>
      <c r="H134" s="6">
        <v>0.89182276032777397</v>
      </c>
      <c r="I134" s="6">
        <f t="shared" si="2"/>
        <v>-0.16517107555288482</v>
      </c>
      <c r="J134" s="6">
        <v>1</v>
      </c>
      <c r="K134" s="7">
        <v>1</v>
      </c>
      <c r="L134" s="8"/>
      <c r="M134" s="6"/>
      <c r="N134" s="7"/>
      <c r="O134" s="8"/>
      <c r="P134" s="9">
        <v>1.6552207469940201</v>
      </c>
      <c r="Q134" s="10">
        <v>42.38</v>
      </c>
      <c r="R134" s="11">
        <v>27</v>
      </c>
      <c r="S134" s="11">
        <v>86</v>
      </c>
      <c r="T134" s="5">
        <v>571</v>
      </c>
      <c r="U134" s="8">
        <v>62.045883134660201</v>
      </c>
      <c r="V134" s="12">
        <v>5.52880859375</v>
      </c>
    </row>
    <row r="135" spans="1:22" hidden="1">
      <c r="A135" s="2" t="s">
        <v>288</v>
      </c>
      <c r="B135" s="3" t="s">
        <v>289</v>
      </c>
      <c r="C135" s="4">
        <v>58.33</v>
      </c>
      <c r="D135" s="5">
        <v>5</v>
      </c>
      <c r="E135" s="5">
        <v>3</v>
      </c>
      <c r="F135" s="5">
        <v>9</v>
      </c>
      <c r="G135" s="5">
        <v>25</v>
      </c>
      <c r="H135" s="6">
        <v>0.89181434405590898</v>
      </c>
      <c r="I135" s="6">
        <f t="shared" si="2"/>
        <v>-0.16518469055747589</v>
      </c>
      <c r="J135" s="6">
        <v>1</v>
      </c>
      <c r="K135" s="7">
        <v>3</v>
      </c>
      <c r="L135" s="8">
        <v>1.8439751808674301</v>
      </c>
      <c r="M135" s="6"/>
      <c r="N135" s="7"/>
      <c r="O135" s="8"/>
      <c r="P135" s="9">
        <v>13.3550271987915</v>
      </c>
      <c r="Q135" s="10">
        <v>58.33</v>
      </c>
      <c r="R135" s="11">
        <v>9</v>
      </c>
      <c r="S135" s="11">
        <v>25</v>
      </c>
      <c r="T135" s="5">
        <v>204</v>
      </c>
      <c r="U135" s="8">
        <v>22.330581154659999</v>
      </c>
      <c r="V135" s="12">
        <v>4.84326171875</v>
      </c>
    </row>
    <row r="136" spans="1:22" hidden="1">
      <c r="A136" s="2" t="s">
        <v>290</v>
      </c>
      <c r="B136" s="3" t="s">
        <v>291</v>
      </c>
      <c r="C136" s="4">
        <v>59.85</v>
      </c>
      <c r="D136" s="5">
        <v>6</v>
      </c>
      <c r="E136" s="5">
        <v>2</v>
      </c>
      <c r="F136" s="5">
        <v>14</v>
      </c>
      <c r="G136" s="5">
        <v>38</v>
      </c>
      <c r="H136" s="6">
        <v>0.89059940598387199</v>
      </c>
      <c r="I136" s="6">
        <f t="shared" si="2"/>
        <v>-0.16715144536166365</v>
      </c>
      <c r="J136" s="6">
        <v>1</v>
      </c>
      <c r="K136" s="7">
        <v>4</v>
      </c>
      <c r="L136" s="8">
        <v>2.74224656765201</v>
      </c>
      <c r="M136" s="6"/>
      <c r="N136" s="7"/>
      <c r="O136" s="8"/>
      <c r="P136" s="9">
        <v>11.1807804107666</v>
      </c>
      <c r="Q136" s="10">
        <v>59.85</v>
      </c>
      <c r="R136" s="11">
        <v>14</v>
      </c>
      <c r="S136" s="11">
        <v>38</v>
      </c>
      <c r="T136" s="5">
        <v>132</v>
      </c>
      <c r="U136" s="8">
        <v>14.820938054659999</v>
      </c>
      <c r="V136" s="12">
        <v>10.56494140625</v>
      </c>
    </row>
    <row r="137" spans="1:22" hidden="1">
      <c r="A137" s="2" t="s">
        <v>292</v>
      </c>
      <c r="B137" s="3" t="s">
        <v>293</v>
      </c>
      <c r="C137" s="4">
        <v>75.19</v>
      </c>
      <c r="D137" s="5">
        <v>3</v>
      </c>
      <c r="E137" s="5">
        <v>1</v>
      </c>
      <c r="F137" s="5">
        <v>8</v>
      </c>
      <c r="G137" s="5">
        <v>16</v>
      </c>
      <c r="H137" s="6">
        <v>0.88918005109328002</v>
      </c>
      <c r="I137" s="6">
        <f t="shared" si="2"/>
        <v>-0.16945251326969046</v>
      </c>
      <c r="J137" s="6">
        <v>1</v>
      </c>
      <c r="K137" s="7">
        <v>6</v>
      </c>
      <c r="L137" s="8">
        <v>16.275640542709301</v>
      </c>
      <c r="M137" s="6"/>
      <c r="N137" s="7"/>
      <c r="O137" s="8"/>
      <c r="P137" s="9">
        <v>21.9441945552826</v>
      </c>
      <c r="Q137" s="10">
        <v>75.19</v>
      </c>
      <c r="R137" s="11">
        <v>8</v>
      </c>
      <c r="S137" s="11">
        <v>16</v>
      </c>
      <c r="T137" s="5">
        <v>129</v>
      </c>
      <c r="U137" s="8">
        <v>13.873378304659999</v>
      </c>
      <c r="V137" s="12">
        <v>11.20947265625</v>
      </c>
    </row>
    <row r="138" spans="1:22" hidden="1">
      <c r="A138" s="2" t="s">
        <v>294</v>
      </c>
      <c r="B138" s="3" t="s">
        <v>295</v>
      </c>
      <c r="C138" s="4">
        <v>48.92</v>
      </c>
      <c r="D138" s="5">
        <v>2</v>
      </c>
      <c r="E138" s="5">
        <v>8</v>
      </c>
      <c r="F138" s="5">
        <v>24</v>
      </c>
      <c r="G138" s="5">
        <v>72</v>
      </c>
      <c r="H138" s="6">
        <v>0.88715043698116602</v>
      </c>
      <c r="I138" s="6">
        <f t="shared" si="2"/>
        <v>-0.17274932713214389</v>
      </c>
      <c r="J138" s="6">
        <v>1</v>
      </c>
      <c r="K138" s="7">
        <v>16</v>
      </c>
      <c r="L138" s="8">
        <v>18.722751306279999</v>
      </c>
      <c r="M138" s="6"/>
      <c r="N138" s="7"/>
      <c r="O138" s="8"/>
      <c r="P138" s="9">
        <v>53.646461248397799</v>
      </c>
      <c r="Q138" s="10">
        <v>48.92</v>
      </c>
      <c r="R138" s="11">
        <v>24</v>
      </c>
      <c r="S138" s="11">
        <v>72</v>
      </c>
      <c r="T138" s="5">
        <v>370</v>
      </c>
      <c r="U138" s="8">
        <v>41.356843284660002</v>
      </c>
      <c r="V138" s="12">
        <v>4.99560546875</v>
      </c>
    </row>
    <row r="139" spans="1:22" hidden="1">
      <c r="A139" s="2" t="s">
        <v>296</v>
      </c>
      <c r="B139" s="3" t="s">
        <v>297</v>
      </c>
      <c r="C139" s="4">
        <v>54.76</v>
      </c>
      <c r="D139" s="5">
        <v>5</v>
      </c>
      <c r="E139" s="5">
        <v>2</v>
      </c>
      <c r="F139" s="5">
        <v>6</v>
      </c>
      <c r="G139" s="5">
        <v>23</v>
      </c>
      <c r="H139" s="6">
        <v>0.88653226556671905</v>
      </c>
      <c r="I139" s="6">
        <f t="shared" si="2"/>
        <v>-0.17375495555584214</v>
      </c>
      <c r="J139" s="6">
        <v>1</v>
      </c>
      <c r="K139" s="7">
        <v>3</v>
      </c>
      <c r="L139" s="8">
        <v>15.0523995764493</v>
      </c>
      <c r="M139" s="6"/>
      <c r="N139" s="7"/>
      <c r="O139" s="8"/>
      <c r="P139" s="9">
        <v>8.1697561740875209</v>
      </c>
      <c r="Q139" s="10">
        <v>54.76</v>
      </c>
      <c r="R139" s="11">
        <v>6</v>
      </c>
      <c r="S139" s="11">
        <v>23</v>
      </c>
      <c r="T139" s="5">
        <v>84</v>
      </c>
      <c r="U139" s="8">
        <v>9.7167776946599993</v>
      </c>
      <c r="V139" s="12">
        <v>8.44091796875</v>
      </c>
    </row>
    <row r="140" spans="1:22" hidden="1">
      <c r="A140" s="2" t="s">
        <v>298</v>
      </c>
      <c r="B140" s="3" t="s">
        <v>299</v>
      </c>
      <c r="C140" s="4">
        <v>43.43</v>
      </c>
      <c r="D140" s="5">
        <v>2</v>
      </c>
      <c r="E140" s="5">
        <v>2</v>
      </c>
      <c r="F140" s="5">
        <v>25</v>
      </c>
      <c r="G140" s="5">
        <v>129</v>
      </c>
      <c r="H140" s="6">
        <v>0.88326729120652003</v>
      </c>
      <c r="I140" s="6">
        <f t="shared" si="2"/>
        <v>-0.17907800769900914</v>
      </c>
      <c r="J140" s="6">
        <v>1</v>
      </c>
      <c r="K140" s="7">
        <v>2</v>
      </c>
      <c r="L140" s="8">
        <v>12.9171159965858</v>
      </c>
      <c r="M140" s="6"/>
      <c r="N140" s="7"/>
      <c r="O140" s="8"/>
      <c r="P140" s="9">
        <v>9.0744583606720006</v>
      </c>
      <c r="Q140" s="10">
        <v>43.43</v>
      </c>
      <c r="R140" s="11">
        <v>25</v>
      </c>
      <c r="S140" s="11">
        <v>129</v>
      </c>
      <c r="T140" s="5">
        <v>578</v>
      </c>
      <c r="U140" s="8">
        <v>64.822792444659996</v>
      </c>
      <c r="V140" s="12">
        <v>7.22509765625</v>
      </c>
    </row>
    <row r="141" spans="1:22" hidden="1">
      <c r="A141" s="2" t="s">
        <v>300</v>
      </c>
      <c r="B141" s="3" t="s">
        <v>301</v>
      </c>
      <c r="C141" s="4">
        <v>25.43</v>
      </c>
      <c r="D141" s="5">
        <v>11</v>
      </c>
      <c r="E141" s="5">
        <v>1</v>
      </c>
      <c r="F141" s="5">
        <v>7</v>
      </c>
      <c r="G141" s="5">
        <v>23</v>
      </c>
      <c r="H141" s="6">
        <v>0.88016785541392395</v>
      </c>
      <c r="I141" s="6">
        <f t="shared" si="2"/>
        <v>-0.18414941081877526</v>
      </c>
      <c r="J141" s="6">
        <v>1</v>
      </c>
      <c r="K141" s="7">
        <v>2</v>
      </c>
      <c r="L141" s="8">
        <v>12.5230878323953</v>
      </c>
      <c r="M141" s="6"/>
      <c r="N141" s="7"/>
      <c r="O141" s="8"/>
      <c r="P141" s="9">
        <v>4.4195396900177002</v>
      </c>
      <c r="Q141" s="10">
        <v>25.43</v>
      </c>
      <c r="R141" s="11">
        <v>7</v>
      </c>
      <c r="S141" s="11">
        <v>23</v>
      </c>
      <c r="T141" s="5">
        <v>291</v>
      </c>
      <c r="U141" s="8">
        <v>32.316607964660001</v>
      </c>
      <c r="V141" s="12">
        <v>9.33447265625</v>
      </c>
    </row>
    <row r="142" spans="1:22" hidden="1">
      <c r="A142" s="2" t="s">
        <v>302</v>
      </c>
      <c r="B142" s="3" t="s">
        <v>303</v>
      </c>
      <c r="C142" s="4">
        <v>68.83</v>
      </c>
      <c r="D142" s="5">
        <v>5</v>
      </c>
      <c r="E142" s="5">
        <v>28</v>
      </c>
      <c r="F142" s="5">
        <v>70</v>
      </c>
      <c r="G142" s="5">
        <v>273</v>
      </c>
      <c r="H142" s="6">
        <v>0.88013725036685098</v>
      </c>
      <c r="I142" s="6">
        <f t="shared" si="2"/>
        <v>-0.18419957683772023</v>
      </c>
      <c r="J142" s="6">
        <v>1</v>
      </c>
      <c r="K142" s="7">
        <v>61</v>
      </c>
      <c r="L142" s="8">
        <v>21.083680391076999</v>
      </c>
      <c r="M142" s="6"/>
      <c r="N142" s="7"/>
      <c r="O142" s="8"/>
      <c r="P142" s="9">
        <v>211.65465664863601</v>
      </c>
      <c r="Q142" s="10">
        <v>68.83</v>
      </c>
      <c r="R142" s="11">
        <v>70</v>
      </c>
      <c r="S142" s="11">
        <v>273</v>
      </c>
      <c r="T142" s="5">
        <v>818</v>
      </c>
      <c r="U142" s="8">
        <v>90.981477544660095</v>
      </c>
      <c r="V142" s="12">
        <v>5.73193359375</v>
      </c>
    </row>
    <row r="143" spans="1:22" hidden="1">
      <c r="A143" s="2" t="s">
        <v>304</v>
      </c>
      <c r="B143" s="3" t="s">
        <v>305</v>
      </c>
      <c r="C143" s="4">
        <v>57.14</v>
      </c>
      <c r="D143" s="5">
        <v>5</v>
      </c>
      <c r="E143" s="5">
        <v>7</v>
      </c>
      <c r="F143" s="5">
        <v>49</v>
      </c>
      <c r="G143" s="5">
        <v>212</v>
      </c>
      <c r="H143" s="6">
        <v>0.87136316212766596</v>
      </c>
      <c r="I143" s="6">
        <f t="shared" si="2"/>
        <v>-0.19865397192475376</v>
      </c>
      <c r="J143" s="6">
        <v>1</v>
      </c>
      <c r="K143" s="7">
        <v>8</v>
      </c>
      <c r="L143" s="8">
        <v>19.359621315171601</v>
      </c>
      <c r="M143" s="6"/>
      <c r="N143" s="7"/>
      <c r="O143" s="8"/>
      <c r="P143" s="9">
        <v>42.914248824119603</v>
      </c>
      <c r="Q143" s="10">
        <v>57.14</v>
      </c>
      <c r="R143" s="11">
        <v>49</v>
      </c>
      <c r="S143" s="11">
        <v>212</v>
      </c>
      <c r="T143" s="5">
        <v>644</v>
      </c>
      <c r="U143" s="8">
        <v>72.48097737466</v>
      </c>
      <c r="V143" s="12">
        <v>5.88427734375</v>
      </c>
    </row>
    <row r="144" spans="1:22" hidden="1">
      <c r="A144" s="2" t="s">
        <v>306</v>
      </c>
      <c r="B144" s="3" t="s">
        <v>307</v>
      </c>
      <c r="C144" s="4">
        <v>64.33</v>
      </c>
      <c r="D144" s="5">
        <v>2</v>
      </c>
      <c r="E144" s="5">
        <v>10</v>
      </c>
      <c r="F144" s="5">
        <v>18</v>
      </c>
      <c r="G144" s="5">
        <v>80</v>
      </c>
      <c r="H144" s="6">
        <v>0.86979879534985105</v>
      </c>
      <c r="I144" s="6">
        <f t="shared" si="2"/>
        <v>-0.20124638418149451</v>
      </c>
      <c r="J144" s="6">
        <v>1</v>
      </c>
      <c r="K144" s="7">
        <v>32</v>
      </c>
      <c r="L144" s="8">
        <v>23.448641958054701</v>
      </c>
      <c r="M144" s="6"/>
      <c r="N144" s="7"/>
      <c r="O144" s="8"/>
      <c r="P144" s="9">
        <v>124.086277961731</v>
      </c>
      <c r="Q144" s="10">
        <v>64.33</v>
      </c>
      <c r="R144" s="11">
        <v>18</v>
      </c>
      <c r="S144" s="11">
        <v>80</v>
      </c>
      <c r="T144" s="5">
        <v>300</v>
      </c>
      <c r="U144" s="8">
        <v>33.092861854660001</v>
      </c>
      <c r="V144" s="12">
        <v>4.99560546875</v>
      </c>
    </row>
    <row r="145" spans="1:22" hidden="1">
      <c r="A145" s="2" t="s">
        <v>308</v>
      </c>
      <c r="B145" s="3" t="s">
        <v>309</v>
      </c>
      <c r="C145" s="4">
        <v>14.09</v>
      </c>
      <c r="D145" s="5">
        <v>6</v>
      </c>
      <c r="E145" s="5">
        <v>1</v>
      </c>
      <c r="F145" s="5">
        <v>16</v>
      </c>
      <c r="G145" s="5">
        <v>62</v>
      </c>
      <c r="H145" s="6">
        <v>0.86859589908581802</v>
      </c>
      <c r="I145" s="6">
        <f t="shared" si="2"/>
        <v>-0.20324295349610927</v>
      </c>
      <c r="J145" s="6">
        <v>1</v>
      </c>
      <c r="K145" s="7">
        <v>1</v>
      </c>
      <c r="L145" s="8"/>
      <c r="M145" s="6"/>
      <c r="N145" s="7"/>
      <c r="O145" s="8"/>
      <c r="P145" s="9">
        <v>4.4914894104003897</v>
      </c>
      <c r="Q145" s="10">
        <v>14.09</v>
      </c>
      <c r="R145" s="11">
        <v>16</v>
      </c>
      <c r="S145" s="11">
        <v>62</v>
      </c>
      <c r="T145" s="5">
        <v>1029</v>
      </c>
      <c r="U145" s="8">
        <v>106.65479927465999</v>
      </c>
      <c r="V145" s="12">
        <v>3.77685546875</v>
      </c>
    </row>
    <row r="146" spans="1:22" hidden="1">
      <c r="A146" s="2" t="s">
        <v>310</v>
      </c>
      <c r="B146" s="3" t="s">
        <v>311</v>
      </c>
      <c r="C146" s="4">
        <v>69.83</v>
      </c>
      <c r="D146" s="5">
        <v>5</v>
      </c>
      <c r="E146" s="5">
        <v>1</v>
      </c>
      <c r="F146" s="5">
        <v>12</v>
      </c>
      <c r="G146" s="5">
        <v>31</v>
      </c>
      <c r="H146" s="6">
        <v>0.86842343741423</v>
      </c>
      <c r="I146" s="6">
        <f t="shared" si="2"/>
        <v>-0.20352943228645176</v>
      </c>
      <c r="J146" s="6">
        <v>1</v>
      </c>
      <c r="K146" s="7">
        <v>5</v>
      </c>
      <c r="L146" s="8">
        <v>11.969661355054599</v>
      </c>
      <c r="M146" s="6"/>
      <c r="N146" s="7"/>
      <c r="O146" s="8"/>
      <c r="P146" s="9">
        <v>12.9611237049103</v>
      </c>
      <c r="Q146" s="10">
        <v>69.83</v>
      </c>
      <c r="R146" s="11">
        <v>12</v>
      </c>
      <c r="S146" s="11">
        <v>31</v>
      </c>
      <c r="T146" s="5">
        <v>116</v>
      </c>
      <c r="U146" s="8">
        <v>13.35358380466</v>
      </c>
      <c r="V146" s="12">
        <v>11.50244140625</v>
      </c>
    </row>
    <row r="147" spans="1:22" hidden="1">
      <c r="A147" s="2" t="s">
        <v>312</v>
      </c>
      <c r="B147" s="3" t="s">
        <v>313</v>
      </c>
      <c r="C147" s="4">
        <v>64.45</v>
      </c>
      <c r="D147" s="5">
        <v>3</v>
      </c>
      <c r="E147" s="5">
        <v>6</v>
      </c>
      <c r="F147" s="5">
        <v>16</v>
      </c>
      <c r="G147" s="5">
        <v>41</v>
      </c>
      <c r="H147" s="6">
        <v>0.86832167420446704</v>
      </c>
      <c r="I147" s="6">
        <f t="shared" si="2"/>
        <v>-0.20369849944231225</v>
      </c>
      <c r="J147" s="6">
        <v>1</v>
      </c>
      <c r="K147" s="7">
        <v>10</v>
      </c>
      <c r="L147" s="8">
        <v>14.1033313990278</v>
      </c>
      <c r="M147" s="6"/>
      <c r="N147" s="7"/>
      <c r="O147" s="8"/>
      <c r="P147" s="9">
        <v>27.183718204498302</v>
      </c>
      <c r="Q147" s="10">
        <v>64.45</v>
      </c>
      <c r="R147" s="11">
        <v>16</v>
      </c>
      <c r="S147" s="11">
        <v>41</v>
      </c>
      <c r="T147" s="5">
        <v>211</v>
      </c>
      <c r="U147" s="8">
        <v>23.58445422466</v>
      </c>
      <c r="V147" s="12">
        <v>5.50341796875</v>
      </c>
    </row>
    <row r="148" spans="1:22" hidden="1">
      <c r="A148" s="2" t="s">
        <v>314</v>
      </c>
      <c r="B148" s="3" t="s">
        <v>315</v>
      </c>
      <c r="C148" s="4">
        <v>42.41</v>
      </c>
      <c r="D148" s="5">
        <v>1</v>
      </c>
      <c r="E148" s="5">
        <v>1</v>
      </c>
      <c r="F148" s="5">
        <v>12</v>
      </c>
      <c r="G148" s="5">
        <v>38</v>
      </c>
      <c r="H148" s="6">
        <v>0.86826669364499898</v>
      </c>
      <c r="I148" s="6">
        <f t="shared" si="2"/>
        <v>-0.20378985117768589</v>
      </c>
      <c r="J148" s="6">
        <v>1</v>
      </c>
      <c r="K148" s="7">
        <v>1</v>
      </c>
      <c r="L148" s="8"/>
      <c r="M148" s="6"/>
      <c r="N148" s="7"/>
      <c r="O148" s="8"/>
      <c r="P148" s="9">
        <v>8.7270277738571203</v>
      </c>
      <c r="Q148" s="10">
        <v>42.41</v>
      </c>
      <c r="R148" s="11">
        <v>12</v>
      </c>
      <c r="S148" s="11">
        <v>38</v>
      </c>
      <c r="T148" s="5">
        <v>191</v>
      </c>
      <c r="U148" s="8">
        <v>22.384619534660001</v>
      </c>
      <c r="V148" s="12">
        <v>6.55126953125</v>
      </c>
    </row>
    <row r="149" spans="1:22" hidden="1">
      <c r="A149" s="2" t="s">
        <v>316</v>
      </c>
      <c r="B149" s="3" t="s">
        <v>317</v>
      </c>
      <c r="C149" s="4">
        <v>39.47</v>
      </c>
      <c r="D149" s="5">
        <v>7</v>
      </c>
      <c r="E149" s="5">
        <v>2</v>
      </c>
      <c r="F149" s="5">
        <v>9</v>
      </c>
      <c r="G149" s="5">
        <v>28</v>
      </c>
      <c r="H149" s="6">
        <v>0.86797938435490696</v>
      </c>
      <c r="I149" s="6">
        <f t="shared" si="2"/>
        <v>-0.20426731770394924</v>
      </c>
      <c r="J149" s="6">
        <v>1</v>
      </c>
      <c r="K149" s="7">
        <v>2</v>
      </c>
      <c r="L149" s="8">
        <v>4.5749388076867197</v>
      </c>
      <c r="M149" s="6"/>
      <c r="N149" s="7"/>
      <c r="O149" s="8"/>
      <c r="P149" s="9">
        <v>3.8542782068252599</v>
      </c>
      <c r="Q149" s="10">
        <v>39.47</v>
      </c>
      <c r="R149" s="11">
        <v>9</v>
      </c>
      <c r="S149" s="11">
        <v>28</v>
      </c>
      <c r="T149" s="5">
        <v>266</v>
      </c>
      <c r="U149" s="8">
        <v>29.683397994660002</v>
      </c>
      <c r="V149" s="12">
        <v>7.54736328125</v>
      </c>
    </row>
    <row r="150" spans="1:22" hidden="1">
      <c r="A150" s="2" t="s">
        <v>318</v>
      </c>
      <c r="B150" s="3" t="s">
        <v>319</v>
      </c>
      <c r="C150" s="4">
        <v>36.700000000000003</v>
      </c>
      <c r="D150" s="5">
        <v>6</v>
      </c>
      <c r="E150" s="5">
        <v>4</v>
      </c>
      <c r="F150" s="5">
        <v>43</v>
      </c>
      <c r="G150" s="5">
        <v>167</v>
      </c>
      <c r="H150" s="6">
        <v>0.86731922356539404</v>
      </c>
      <c r="I150" s="6">
        <f t="shared" si="2"/>
        <v>-0.20536500860143425</v>
      </c>
      <c r="J150" s="6">
        <v>1</v>
      </c>
      <c r="K150" s="7">
        <v>6</v>
      </c>
      <c r="L150" s="8">
        <v>68.755267981358003</v>
      </c>
      <c r="M150" s="6"/>
      <c r="N150" s="7"/>
      <c r="O150" s="8"/>
      <c r="P150" s="9">
        <v>26.995563030242899</v>
      </c>
      <c r="Q150" s="10">
        <v>36.700000000000003</v>
      </c>
      <c r="R150" s="11">
        <v>43</v>
      </c>
      <c r="S150" s="11">
        <v>167</v>
      </c>
      <c r="T150" s="5">
        <v>654</v>
      </c>
      <c r="U150" s="8">
        <v>76.127087044660101</v>
      </c>
      <c r="V150" s="12">
        <v>6.21435546875</v>
      </c>
    </row>
    <row r="151" spans="1:22" hidden="1">
      <c r="A151" s="2" t="s">
        <v>320</v>
      </c>
      <c r="B151" s="3" t="s">
        <v>321</v>
      </c>
      <c r="C151" s="4">
        <v>39.04</v>
      </c>
      <c r="D151" s="5">
        <v>5</v>
      </c>
      <c r="E151" s="5">
        <v>6</v>
      </c>
      <c r="F151" s="5">
        <v>20</v>
      </c>
      <c r="G151" s="5">
        <v>76</v>
      </c>
      <c r="H151" s="6">
        <v>0.86637169183688401</v>
      </c>
      <c r="I151" s="6">
        <f t="shared" si="2"/>
        <v>-0.20694199034572583</v>
      </c>
      <c r="J151" s="6">
        <v>1</v>
      </c>
      <c r="K151" s="7">
        <v>9</v>
      </c>
      <c r="L151" s="8">
        <v>12.5995729683756</v>
      </c>
      <c r="M151" s="6"/>
      <c r="N151" s="7"/>
      <c r="O151" s="8"/>
      <c r="P151" s="9">
        <v>28.1536368131638</v>
      </c>
      <c r="Q151" s="10">
        <v>39.04</v>
      </c>
      <c r="R151" s="11">
        <v>20</v>
      </c>
      <c r="S151" s="11">
        <v>76</v>
      </c>
      <c r="T151" s="5">
        <v>356</v>
      </c>
      <c r="U151" s="8">
        <v>40.205356964659998</v>
      </c>
      <c r="V151" s="12">
        <v>5.00830078125</v>
      </c>
    </row>
    <row r="152" spans="1:22" hidden="1">
      <c r="A152" s="2" t="s">
        <v>322</v>
      </c>
      <c r="B152" s="3" t="s">
        <v>323</v>
      </c>
      <c r="C152" s="4">
        <v>51.42</v>
      </c>
      <c r="D152" s="5">
        <v>4</v>
      </c>
      <c r="E152" s="5">
        <v>1</v>
      </c>
      <c r="F152" s="5">
        <v>13</v>
      </c>
      <c r="G152" s="5">
        <v>31</v>
      </c>
      <c r="H152" s="6">
        <v>0.86554812323152697</v>
      </c>
      <c r="I152" s="6">
        <f t="shared" si="2"/>
        <v>-0.20831406129496896</v>
      </c>
      <c r="J152" s="6">
        <v>1</v>
      </c>
      <c r="K152" s="7">
        <v>11</v>
      </c>
      <c r="L152" s="8">
        <v>23.129747910095102</v>
      </c>
      <c r="M152" s="6"/>
      <c r="N152" s="7"/>
      <c r="O152" s="8"/>
      <c r="P152" s="9">
        <v>31.362803220748901</v>
      </c>
      <c r="Q152" s="10">
        <v>51.42</v>
      </c>
      <c r="R152" s="11">
        <v>13</v>
      </c>
      <c r="S152" s="11">
        <v>31</v>
      </c>
      <c r="T152" s="5">
        <v>282</v>
      </c>
      <c r="U152" s="8">
        <v>31.87422778466</v>
      </c>
      <c r="V152" s="12">
        <v>5.03369140625</v>
      </c>
    </row>
    <row r="153" spans="1:22" hidden="1">
      <c r="A153" s="2" t="s">
        <v>324</v>
      </c>
      <c r="B153" s="3" t="s">
        <v>325</v>
      </c>
      <c r="C153" s="4">
        <v>53.05</v>
      </c>
      <c r="D153" s="5">
        <v>6</v>
      </c>
      <c r="E153" s="5">
        <v>12</v>
      </c>
      <c r="F153" s="5">
        <v>31</v>
      </c>
      <c r="G153" s="5">
        <v>109</v>
      </c>
      <c r="H153" s="6">
        <v>0.86552814095028896</v>
      </c>
      <c r="I153" s="6">
        <f t="shared" si="2"/>
        <v>-0.20834736813262311</v>
      </c>
      <c r="J153" s="6">
        <v>1</v>
      </c>
      <c r="K153" s="7">
        <v>22</v>
      </c>
      <c r="L153" s="8">
        <v>21.978403020808798</v>
      </c>
      <c r="M153" s="6"/>
      <c r="N153" s="7"/>
      <c r="O153" s="8"/>
      <c r="P153" s="9">
        <v>73.722016096115098</v>
      </c>
      <c r="Q153" s="10">
        <v>53.05</v>
      </c>
      <c r="R153" s="11">
        <v>31</v>
      </c>
      <c r="S153" s="11">
        <v>109</v>
      </c>
      <c r="T153" s="5">
        <v>475</v>
      </c>
      <c r="U153" s="8">
        <v>51.935651124659998</v>
      </c>
      <c r="V153" s="12">
        <v>5.17333984375</v>
      </c>
    </row>
    <row r="154" spans="1:22" hidden="1">
      <c r="A154" s="2" t="s">
        <v>326</v>
      </c>
      <c r="B154" s="3" t="s">
        <v>327</v>
      </c>
      <c r="C154" s="4">
        <v>50</v>
      </c>
      <c r="D154" s="5">
        <v>3</v>
      </c>
      <c r="E154" s="5">
        <v>2</v>
      </c>
      <c r="F154" s="5">
        <v>9</v>
      </c>
      <c r="G154" s="5">
        <v>23</v>
      </c>
      <c r="H154" s="6">
        <v>0.86408923673452098</v>
      </c>
      <c r="I154" s="6">
        <f t="shared" si="2"/>
        <v>-0.21074778394954327</v>
      </c>
      <c r="J154" s="6">
        <v>1</v>
      </c>
      <c r="K154" s="7">
        <v>7</v>
      </c>
      <c r="L154" s="8">
        <v>7.4125825609110496</v>
      </c>
      <c r="M154" s="6"/>
      <c r="N154" s="7"/>
      <c r="O154" s="8"/>
      <c r="P154" s="9">
        <v>12.550926923751801</v>
      </c>
      <c r="Q154" s="10">
        <v>50</v>
      </c>
      <c r="R154" s="11">
        <v>9</v>
      </c>
      <c r="S154" s="11">
        <v>23</v>
      </c>
      <c r="T154" s="5">
        <v>92</v>
      </c>
      <c r="U154" s="8">
        <v>10.60857006466</v>
      </c>
      <c r="V154" s="12">
        <v>9.99365234375</v>
      </c>
    </row>
    <row r="155" spans="1:22" hidden="1">
      <c r="A155" s="2" t="s">
        <v>328</v>
      </c>
      <c r="B155" s="3" t="s">
        <v>329</v>
      </c>
      <c r="C155" s="4">
        <v>69.62</v>
      </c>
      <c r="D155" s="5">
        <v>1</v>
      </c>
      <c r="E155" s="5">
        <v>1</v>
      </c>
      <c r="F155" s="5">
        <v>29</v>
      </c>
      <c r="G155" s="5">
        <v>249</v>
      </c>
      <c r="H155" s="6">
        <v>0.86241953753186995</v>
      </c>
      <c r="I155" s="6">
        <f t="shared" si="2"/>
        <v>-0.21353823314543391</v>
      </c>
      <c r="J155" s="6">
        <v>1</v>
      </c>
      <c r="K155" s="7">
        <v>79</v>
      </c>
      <c r="L155" s="8">
        <v>25.647490310407399</v>
      </c>
      <c r="M155" s="6"/>
      <c r="N155" s="7"/>
      <c r="O155" s="8"/>
      <c r="P155" s="9">
        <v>324.03054857254</v>
      </c>
      <c r="Q155" s="10">
        <v>69.62</v>
      </c>
      <c r="R155" s="11">
        <v>29</v>
      </c>
      <c r="S155" s="11">
        <v>249</v>
      </c>
      <c r="T155" s="5">
        <v>395</v>
      </c>
      <c r="U155" s="8">
        <v>43.194524724660099</v>
      </c>
      <c r="V155" s="12">
        <v>4.77978515625</v>
      </c>
    </row>
    <row r="156" spans="1:22" hidden="1">
      <c r="A156" s="2" t="s">
        <v>330</v>
      </c>
      <c r="B156" s="3" t="s">
        <v>331</v>
      </c>
      <c r="C156" s="4">
        <v>67.510000000000005</v>
      </c>
      <c r="D156" s="5">
        <v>2</v>
      </c>
      <c r="E156" s="5">
        <v>1</v>
      </c>
      <c r="F156" s="5">
        <v>27</v>
      </c>
      <c r="G156" s="5">
        <v>316</v>
      </c>
      <c r="H156" s="6">
        <v>0.86217632949996204</v>
      </c>
      <c r="I156" s="6">
        <f t="shared" si="2"/>
        <v>-0.21394514009745833</v>
      </c>
      <c r="J156" s="6">
        <v>1</v>
      </c>
      <c r="K156" s="7">
        <v>123</v>
      </c>
      <c r="L156" s="8">
        <v>33.036363009837501</v>
      </c>
      <c r="M156" s="6"/>
      <c r="N156" s="7"/>
      <c r="O156" s="8"/>
      <c r="P156" s="9">
        <v>570.88710451126099</v>
      </c>
      <c r="Q156" s="10">
        <v>67.510000000000005</v>
      </c>
      <c r="R156" s="11">
        <v>27</v>
      </c>
      <c r="S156" s="11">
        <v>316</v>
      </c>
      <c r="T156" s="5">
        <v>394</v>
      </c>
      <c r="U156" s="8">
        <v>43.130560314660102</v>
      </c>
      <c r="V156" s="12">
        <v>4.83056640625</v>
      </c>
    </row>
    <row r="157" spans="1:22" hidden="1">
      <c r="A157" s="2" t="s">
        <v>332</v>
      </c>
      <c r="B157" s="3" t="s">
        <v>333</v>
      </c>
      <c r="C157" s="4">
        <v>42.24</v>
      </c>
      <c r="D157" s="5">
        <v>1</v>
      </c>
      <c r="E157" s="5">
        <v>1</v>
      </c>
      <c r="F157" s="5">
        <v>32</v>
      </c>
      <c r="G157" s="5">
        <v>157</v>
      </c>
      <c r="H157" s="6">
        <v>0.85795452616713797</v>
      </c>
      <c r="I157" s="6">
        <f t="shared" si="2"/>
        <v>-0.2210269117449942</v>
      </c>
      <c r="J157" s="6">
        <v>1</v>
      </c>
      <c r="K157" s="7">
        <v>5</v>
      </c>
      <c r="L157" s="8">
        <v>22.578408202538501</v>
      </c>
      <c r="M157" s="6"/>
      <c r="N157" s="7"/>
      <c r="O157" s="8"/>
      <c r="P157" s="9">
        <v>29.0517195463181</v>
      </c>
      <c r="Q157" s="10">
        <v>42.24</v>
      </c>
      <c r="R157" s="11">
        <v>32</v>
      </c>
      <c r="S157" s="11">
        <v>157</v>
      </c>
      <c r="T157" s="5">
        <v>554</v>
      </c>
      <c r="U157" s="8">
        <v>62.524497754660104</v>
      </c>
      <c r="V157" s="12">
        <v>5.23681640625</v>
      </c>
    </row>
    <row r="158" spans="1:22" hidden="1">
      <c r="A158" s="2" t="s">
        <v>334</v>
      </c>
      <c r="B158" s="3" t="s">
        <v>335</v>
      </c>
      <c r="C158" s="4">
        <v>60.49</v>
      </c>
      <c r="D158" s="5">
        <v>3</v>
      </c>
      <c r="E158" s="5">
        <v>2</v>
      </c>
      <c r="F158" s="5">
        <v>14</v>
      </c>
      <c r="G158" s="5">
        <v>181</v>
      </c>
      <c r="H158" s="6">
        <v>0.85694541057991502</v>
      </c>
      <c r="I158" s="6">
        <f t="shared" si="2"/>
        <v>-0.22272479065933645</v>
      </c>
      <c r="J158" s="6">
        <v>1</v>
      </c>
      <c r="K158" s="7">
        <v>17</v>
      </c>
      <c r="L158" s="8">
        <v>18.3502056406092</v>
      </c>
      <c r="M158" s="6"/>
      <c r="N158" s="7"/>
      <c r="O158" s="8"/>
      <c r="P158" s="9">
        <v>78.573791146278396</v>
      </c>
      <c r="Q158" s="10">
        <v>60.49</v>
      </c>
      <c r="R158" s="11">
        <v>14</v>
      </c>
      <c r="S158" s="11">
        <v>181</v>
      </c>
      <c r="T158" s="5">
        <v>286</v>
      </c>
      <c r="U158" s="8">
        <v>30.79544016466</v>
      </c>
      <c r="V158" s="12">
        <v>5.74462890625</v>
      </c>
    </row>
    <row r="159" spans="1:22" hidden="1">
      <c r="A159" s="2" t="s">
        <v>336</v>
      </c>
      <c r="B159" s="3" t="s">
        <v>337</v>
      </c>
      <c r="C159" s="4">
        <v>60</v>
      </c>
      <c r="D159" s="5">
        <v>2</v>
      </c>
      <c r="E159" s="5">
        <v>1</v>
      </c>
      <c r="F159" s="5">
        <v>26</v>
      </c>
      <c r="G159" s="5">
        <v>134</v>
      </c>
      <c r="H159" s="6">
        <v>0.85601219467774703</v>
      </c>
      <c r="I159" s="6">
        <f t="shared" si="2"/>
        <v>-0.22429674560230151</v>
      </c>
      <c r="J159" s="6">
        <v>1</v>
      </c>
      <c r="K159" s="7">
        <v>1</v>
      </c>
      <c r="L159" s="8"/>
      <c r="M159" s="6"/>
      <c r="N159" s="7"/>
      <c r="O159" s="8"/>
      <c r="P159" s="9">
        <v>8.9348572492599505</v>
      </c>
      <c r="Q159" s="10">
        <v>60</v>
      </c>
      <c r="R159" s="11">
        <v>26</v>
      </c>
      <c r="S159" s="11">
        <v>134</v>
      </c>
      <c r="T159" s="5">
        <v>335</v>
      </c>
      <c r="U159" s="8">
        <v>38.571405704660002</v>
      </c>
      <c r="V159" s="12">
        <v>5.22412109375</v>
      </c>
    </row>
    <row r="160" spans="1:22" hidden="1">
      <c r="A160" s="2" t="s">
        <v>338</v>
      </c>
      <c r="B160" s="3" t="s">
        <v>339</v>
      </c>
      <c r="C160" s="4">
        <v>29.37</v>
      </c>
      <c r="D160" s="5">
        <v>2</v>
      </c>
      <c r="E160" s="5">
        <v>1</v>
      </c>
      <c r="F160" s="5">
        <v>27</v>
      </c>
      <c r="G160" s="5">
        <v>97</v>
      </c>
      <c r="H160" s="6">
        <v>0.85470043497905301</v>
      </c>
      <c r="I160" s="6">
        <f t="shared" si="2"/>
        <v>-0.22650923827961114</v>
      </c>
      <c r="J160" s="6">
        <v>1</v>
      </c>
      <c r="K160" s="7">
        <v>1</v>
      </c>
      <c r="L160" s="8"/>
      <c r="M160" s="6"/>
      <c r="N160" s="7"/>
      <c r="O160" s="8"/>
      <c r="P160" s="9">
        <v>0</v>
      </c>
      <c r="Q160" s="10">
        <v>29.37</v>
      </c>
      <c r="R160" s="11">
        <v>27</v>
      </c>
      <c r="S160" s="11">
        <v>97</v>
      </c>
      <c r="T160" s="5">
        <v>1018</v>
      </c>
      <c r="U160" s="8">
        <v>111.64218025466</v>
      </c>
      <c r="V160" s="12">
        <v>4.70361328125</v>
      </c>
    </row>
    <row r="161" spans="1:22" hidden="1">
      <c r="A161" s="2" t="s">
        <v>340</v>
      </c>
      <c r="B161" s="3" t="s">
        <v>341</v>
      </c>
      <c r="C161" s="4">
        <v>56.2</v>
      </c>
      <c r="D161" s="5">
        <v>4</v>
      </c>
      <c r="E161" s="5">
        <v>4</v>
      </c>
      <c r="F161" s="5">
        <v>27</v>
      </c>
      <c r="G161" s="5">
        <v>134</v>
      </c>
      <c r="H161" s="6">
        <v>0.85374597941223196</v>
      </c>
      <c r="I161" s="6">
        <f t="shared" si="2"/>
        <v>-0.22812121562307366</v>
      </c>
      <c r="J161" s="6">
        <v>1</v>
      </c>
      <c r="K161" s="7">
        <v>6</v>
      </c>
      <c r="L161" s="8">
        <v>70.739015642314698</v>
      </c>
      <c r="M161" s="6"/>
      <c r="N161" s="7"/>
      <c r="O161" s="8"/>
      <c r="P161" s="9">
        <v>25.4384605884552</v>
      </c>
      <c r="Q161" s="10">
        <v>56.2</v>
      </c>
      <c r="R161" s="11">
        <v>27</v>
      </c>
      <c r="S161" s="11">
        <v>134</v>
      </c>
      <c r="T161" s="5">
        <v>395</v>
      </c>
      <c r="U161" s="8">
        <v>44.865644554660101</v>
      </c>
      <c r="V161" s="12">
        <v>4.97021484375</v>
      </c>
    </row>
    <row r="162" spans="1:22" hidden="1">
      <c r="A162" s="2" t="s">
        <v>342</v>
      </c>
      <c r="B162" s="3" t="s">
        <v>343</v>
      </c>
      <c r="C162" s="4">
        <v>48.31</v>
      </c>
      <c r="D162" s="5">
        <v>1</v>
      </c>
      <c r="E162" s="5">
        <v>1</v>
      </c>
      <c r="F162" s="5">
        <v>17</v>
      </c>
      <c r="G162" s="5">
        <v>56</v>
      </c>
      <c r="H162" s="6">
        <v>0.85302081138981001</v>
      </c>
      <c r="I162" s="6">
        <f t="shared" si="2"/>
        <v>-0.22934715507578751</v>
      </c>
      <c r="J162" s="6">
        <v>1</v>
      </c>
      <c r="K162" s="7">
        <v>1</v>
      </c>
      <c r="L162" s="8"/>
      <c r="M162" s="6"/>
      <c r="N162" s="7"/>
      <c r="O162" s="8"/>
      <c r="P162" s="9">
        <v>0</v>
      </c>
      <c r="Q162" s="10">
        <v>48.31</v>
      </c>
      <c r="R162" s="11">
        <v>17</v>
      </c>
      <c r="S162" s="11">
        <v>56</v>
      </c>
      <c r="T162" s="5">
        <v>325</v>
      </c>
      <c r="U162" s="8">
        <v>36.846124554660001</v>
      </c>
      <c r="V162" s="12">
        <v>6.40478515625</v>
      </c>
    </row>
    <row r="163" spans="1:22" hidden="1">
      <c r="A163" s="2" t="s">
        <v>344</v>
      </c>
      <c r="B163" s="3" t="s">
        <v>345</v>
      </c>
      <c r="C163" s="4">
        <v>46.74</v>
      </c>
      <c r="D163" s="5">
        <v>5</v>
      </c>
      <c r="E163" s="5">
        <v>2</v>
      </c>
      <c r="F163" s="5">
        <v>11</v>
      </c>
      <c r="G163" s="5">
        <v>41</v>
      </c>
      <c r="H163" s="6">
        <v>0.85232993820272496</v>
      </c>
      <c r="I163" s="6">
        <f t="shared" si="2"/>
        <v>-0.2305160868930774</v>
      </c>
      <c r="J163" s="6">
        <v>1</v>
      </c>
      <c r="K163" s="7">
        <v>1</v>
      </c>
      <c r="L163" s="8"/>
      <c r="M163" s="6"/>
      <c r="N163" s="7"/>
      <c r="O163" s="8"/>
      <c r="P163" s="9">
        <v>5.4377453327178999</v>
      </c>
      <c r="Q163" s="10">
        <v>46.74</v>
      </c>
      <c r="R163" s="11">
        <v>11</v>
      </c>
      <c r="S163" s="11">
        <v>41</v>
      </c>
      <c r="T163" s="5">
        <v>383</v>
      </c>
      <c r="U163" s="8">
        <v>43.130615494659999</v>
      </c>
      <c r="V163" s="12">
        <v>5.59228515625</v>
      </c>
    </row>
    <row r="164" spans="1:22" hidden="1">
      <c r="A164" s="2" t="s">
        <v>346</v>
      </c>
      <c r="B164" s="3" t="s">
        <v>347</v>
      </c>
      <c r="C164" s="4">
        <v>40.479999999999997</v>
      </c>
      <c r="D164" s="5">
        <v>7</v>
      </c>
      <c r="E164" s="5">
        <v>27</v>
      </c>
      <c r="F164" s="5">
        <v>58</v>
      </c>
      <c r="G164" s="5">
        <v>240</v>
      </c>
      <c r="H164" s="6">
        <v>0.85061327900575401</v>
      </c>
      <c r="I164" s="6">
        <f t="shared" si="2"/>
        <v>-0.23342471769677153</v>
      </c>
      <c r="J164" s="6">
        <v>1</v>
      </c>
      <c r="K164" s="7">
        <v>59</v>
      </c>
      <c r="L164" s="8">
        <v>21.6535147632205</v>
      </c>
      <c r="M164" s="6"/>
      <c r="N164" s="7"/>
      <c r="O164" s="8"/>
      <c r="P164" s="9">
        <v>172.582604646683</v>
      </c>
      <c r="Q164" s="10">
        <v>40.479999999999997</v>
      </c>
      <c r="R164" s="11">
        <v>58</v>
      </c>
      <c r="S164" s="11">
        <v>240</v>
      </c>
      <c r="T164" s="5">
        <v>1255</v>
      </c>
      <c r="U164" s="8">
        <v>137.45023714466001</v>
      </c>
      <c r="V164" s="12">
        <v>9.61279296875</v>
      </c>
    </row>
    <row r="165" spans="1:22" hidden="1">
      <c r="A165" s="2" t="s">
        <v>348</v>
      </c>
      <c r="B165" s="3" t="s">
        <v>349</v>
      </c>
      <c r="C165" s="4">
        <v>52.65</v>
      </c>
      <c r="D165" s="5">
        <v>1</v>
      </c>
      <c r="E165" s="5">
        <v>1</v>
      </c>
      <c r="F165" s="5">
        <v>13</v>
      </c>
      <c r="G165" s="5">
        <v>58</v>
      </c>
      <c r="H165" s="6">
        <v>0.84900651174793296</v>
      </c>
      <c r="I165" s="6">
        <f t="shared" si="2"/>
        <v>-0.23615247581997523</v>
      </c>
      <c r="J165" s="6">
        <v>1</v>
      </c>
      <c r="K165" s="7">
        <v>1</v>
      </c>
      <c r="L165" s="8"/>
      <c r="M165" s="6"/>
      <c r="N165" s="7"/>
      <c r="O165" s="8"/>
      <c r="P165" s="9">
        <v>5.2722260951995903</v>
      </c>
      <c r="Q165" s="10">
        <v>52.65</v>
      </c>
      <c r="R165" s="11">
        <v>13</v>
      </c>
      <c r="S165" s="11">
        <v>58</v>
      </c>
      <c r="T165" s="5">
        <v>226</v>
      </c>
      <c r="U165" s="8">
        <v>25.273211694659999</v>
      </c>
      <c r="V165" s="12">
        <v>7.10791015625</v>
      </c>
    </row>
    <row r="166" spans="1:22" hidden="1">
      <c r="A166" s="2" t="s">
        <v>350</v>
      </c>
      <c r="B166" s="3" t="s">
        <v>351</v>
      </c>
      <c r="C166" s="4">
        <v>49.27</v>
      </c>
      <c r="D166" s="5">
        <v>4</v>
      </c>
      <c r="E166" s="5">
        <v>5</v>
      </c>
      <c r="F166" s="5">
        <v>23</v>
      </c>
      <c r="G166" s="5">
        <v>100</v>
      </c>
      <c r="H166" s="6">
        <v>0.84736758353957997</v>
      </c>
      <c r="I166" s="6">
        <f t="shared" si="2"/>
        <v>-0.2389401561327249</v>
      </c>
      <c r="J166" s="6">
        <v>1</v>
      </c>
      <c r="K166" s="7">
        <v>8</v>
      </c>
      <c r="L166" s="8">
        <v>23.464836195726999</v>
      </c>
      <c r="M166" s="6"/>
      <c r="N166" s="7"/>
      <c r="O166" s="8"/>
      <c r="P166" s="9">
        <v>28.547834873199498</v>
      </c>
      <c r="Q166" s="10">
        <v>49.27</v>
      </c>
      <c r="R166" s="11">
        <v>23</v>
      </c>
      <c r="S166" s="11">
        <v>100</v>
      </c>
      <c r="T166" s="5">
        <v>341</v>
      </c>
      <c r="U166" s="8">
        <v>36.956155304660001</v>
      </c>
      <c r="V166" s="12">
        <v>6.39208984375</v>
      </c>
    </row>
    <row r="167" spans="1:22" hidden="1">
      <c r="A167" s="2" t="s">
        <v>352</v>
      </c>
      <c r="B167" s="3" t="s">
        <v>353</v>
      </c>
      <c r="C167" s="4">
        <v>56.6</v>
      </c>
      <c r="D167" s="5">
        <v>4</v>
      </c>
      <c r="E167" s="5">
        <v>1</v>
      </c>
      <c r="F167" s="5">
        <v>56</v>
      </c>
      <c r="G167" s="5">
        <v>171</v>
      </c>
      <c r="H167" s="6">
        <v>0.84680655810217997</v>
      </c>
      <c r="I167" s="6">
        <f t="shared" si="2"/>
        <v>-0.23989565253187436</v>
      </c>
      <c r="J167" s="6">
        <v>1</v>
      </c>
      <c r="K167" s="7">
        <v>1</v>
      </c>
      <c r="L167" s="8"/>
      <c r="M167" s="6"/>
      <c r="N167" s="7"/>
      <c r="O167" s="8"/>
      <c r="P167" s="9">
        <v>3.42356276512146</v>
      </c>
      <c r="Q167" s="10">
        <v>56.6</v>
      </c>
      <c r="R167" s="11">
        <v>56</v>
      </c>
      <c r="S167" s="11">
        <v>171</v>
      </c>
      <c r="T167" s="5">
        <v>689</v>
      </c>
      <c r="U167" s="8">
        <v>79.062827194660102</v>
      </c>
      <c r="V167" s="12">
        <v>9.02685546875</v>
      </c>
    </row>
    <row r="168" spans="1:22" hidden="1">
      <c r="A168" s="2" t="s">
        <v>354</v>
      </c>
      <c r="B168" s="3" t="s">
        <v>355</v>
      </c>
      <c r="C168" s="4">
        <v>46.62</v>
      </c>
      <c r="D168" s="5">
        <v>2</v>
      </c>
      <c r="E168" s="5">
        <v>2</v>
      </c>
      <c r="F168" s="5">
        <v>30</v>
      </c>
      <c r="G168" s="5">
        <v>108</v>
      </c>
      <c r="H168" s="6">
        <v>0.84656015288392095</v>
      </c>
      <c r="I168" s="6">
        <f t="shared" si="2"/>
        <v>-0.24031551148697744</v>
      </c>
      <c r="J168" s="6">
        <v>1</v>
      </c>
      <c r="K168" s="7">
        <v>2</v>
      </c>
      <c r="L168" s="8">
        <v>19.622923882387099</v>
      </c>
      <c r="M168" s="6"/>
      <c r="N168" s="7"/>
      <c r="O168" s="8"/>
      <c r="P168" s="9">
        <v>6.0108277797699001</v>
      </c>
      <c r="Q168" s="10">
        <v>46.62</v>
      </c>
      <c r="R168" s="11">
        <v>30</v>
      </c>
      <c r="S168" s="11">
        <v>108</v>
      </c>
      <c r="T168" s="5">
        <v>444</v>
      </c>
      <c r="U168" s="8">
        <v>51.9916956546599</v>
      </c>
      <c r="V168" s="12">
        <v>5.94775390625</v>
      </c>
    </row>
    <row r="169" spans="1:22" hidden="1">
      <c r="A169" s="2" t="s">
        <v>356</v>
      </c>
      <c r="B169" s="3" t="s">
        <v>357</v>
      </c>
      <c r="C169" s="4">
        <v>82.49</v>
      </c>
      <c r="D169" s="5">
        <v>4</v>
      </c>
      <c r="E169" s="5">
        <v>5</v>
      </c>
      <c r="F169" s="5">
        <v>29</v>
      </c>
      <c r="G169" s="5">
        <v>421</v>
      </c>
      <c r="H169" s="6">
        <v>0.84545546719612596</v>
      </c>
      <c r="I169" s="6">
        <f t="shared" si="2"/>
        <v>-0.24219932954521906</v>
      </c>
      <c r="J169" s="6">
        <v>1</v>
      </c>
      <c r="K169" s="7">
        <v>162</v>
      </c>
      <c r="L169" s="8">
        <v>31.171117616939199</v>
      </c>
      <c r="M169" s="6"/>
      <c r="N169" s="7"/>
      <c r="O169" s="8"/>
      <c r="P169" s="9">
        <v>726.18422031402599</v>
      </c>
      <c r="Q169" s="10">
        <v>82.49</v>
      </c>
      <c r="R169" s="11">
        <v>29</v>
      </c>
      <c r="S169" s="11">
        <v>421</v>
      </c>
      <c r="T169" s="5">
        <v>394</v>
      </c>
      <c r="U169" s="8">
        <v>43.076603874660101</v>
      </c>
      <c r="V169" s="12">
        <v>4.85595703125</v>
      </c>
    </row>
    <row r="170" spans="1:22" hidden="1">
      <c r="A170" s="2" t="s">
        <v>358</v>
      </c>
      <c r="B170" s="3" t="s">
        <v>359</v>
      </c>
      <c r="C170" s="4">
        <v>57.25</v>
      </c>
      <c r="D170" s="5">
        <v>4</v>
      </c>
      <c r="E170" s="5">
        <v>2</v>
      </c>
      <c r="F170" s="5">
        <v>11</v>
      </c>
      <c r="G170" s="5">
        <v>51</v>
      </c>
      <c r="H170" s="6">
        <v>0.84461190351886395</v>
      </c>
      <c r="I170" s="6">
        <f t="shared" si="2"/>
        <v>-0.24363951501476006</v>
      </c>
      <c r="J170" s="6">
        <v>1</v>
      </c>
      <c r="K170" s="7">
        <v>3</v>
      </c>
      <c r="L170" s="8">
        <v>5.50045968811349</v>
      </c>
      <c r="M170" s="6"/>
      <c r="N170" s="7"/>
      <c r="O170" s="8"/>
      <c r="P170" s="9">
        <v>13.0507164001465</v>
      </c>
      <c r="Q170" s="10">
        <v>57.25</v>
      </c>
      <c r="R170" s="11">
        <v>11</v>
      </c>
      <c r="S170" s="11">
        <v>51</v>
      </c>
      <c r="T170" s="5">
        <v>131</v>
      </c>
      <c r="U170" s="8">
        <v>15.43100576466</v>
      </c>
      <c r="V170" s="12">
        <v>6.56591796875</v>
      </c>
    </row>
    <row r="171" spans="1:22" hidden="1">
      <c r="A171" s="2" t="s">
        <v>360</v>
      </c>
      <c r="B171" s="3" t="s">
        <v>361</v>
      </c>
      <c r="C171" s="4">
        <v>57.16</v>
      </c>
      <c r="D171" s="5">
        <v>6</v>
      </c>
      <c r="E171" s="5">
        <v>4</v>
      </c>
      <c r="F171" s="5">
        <v>41</v>
      </c>
      <c r="G171" s="5">
        <v>137</v>
      </c>
      <c r="H171" s="6">
        <v>0.84416369192491503</v>
      </c>
      <c r="I171" s="6">
        <f t="shared" si="2"/>
        <v>-0.24440531558741951</v>
      </c>
      <c r="J171" s="6">
        <v>1</v>
      </c>
      <c r="K171" s="7">
        <v>6</v>
      </c>
      <c r="L171" s="8">
        <v>37.170912322263398</v>
      </c>
      <c r="M171" s="6"/>
      <c r="N171" s="7"/>
      <c r="O171" s="8"/>
      <c r="P171" s="9">
        <v>38.817341685295098</v>
      </c>
      <c r="Q171" s="10">
        <v>57.16</v>
      </c>
      <c r="R171" s="11">
        <v>41</v>
      </c>
      <c r="S171" s="11">
        <v>137</v>
      </c>
      <c r="T171" s="5">
        <v>698</v>
      </c>
      <c r="U171" s="8">
        <v>77.341957994660007</v>
      </c>
      <c r="V171" s="12">
        <v>4.97021484375</v>
      </c>
    </row>
    <row r="172" spans="1:22" hidden="1">
      <c r="A172" s="2" t="s">
        <v>362</v>
      </c>
      <c r="B172" s="3" t="s">
        <v>363</v>
      </c>
      <c r="C172" s="4">
        <v>48.88</v>
      </c>
      <c r="D172" s="5">
        <v>1</v>
      </c>
      <c r="E172" s="5">
        <v>4</v>
      </c>
      <c r="F172" s="5">
        <v>31</v>
      </c>
      <c r="G172" s="5">
        <v>129</v>
      </c>
      <c r="H172" s="6">
        <v>0.84292172292635803</v>
      </c>
      <c r="I172" s="6">
        <f t="shared" si="2"/>
        <v>-0.24652943191616006</v>
      </c>
      <c r="J172" s="6">
        <v>1</v>
      </c>
      <c r="K172" s="7">
        <v>4</v>
      </c>
      <c r="L172" s="8">
        <v>21.079567965092998</v>
      </c>
      <c r="M172" s="6"/>
      <c r="N172" s="7"/>
      <c r="O172" s="8"/>
      <c r="P172" s="9">
        <v>13.879778623580901</v>
      </c>
      <c r="Q172" s="10">
        <v>48.88</v>
      </c>
      <c r="R172" s="11">
        <v>31</v>
      </c>
      <c r="S172" s="11">
        <v>129</v>
      </c>
      <c r="T172" s="5">
        <v>448</v>
      </c>
      <c r="U172" s="8">
        <v>51.049081804659998</v>
      </c>
      <c r="V172" s="12">
        <v>9.49560546875</v>
      </c>
    </row>
    <row r="173" spans="1:22" hidden="1">
      <c r="A173" s="2" t="s">
        <v>364</v>
      </c>
      <c r="B173" s="3" t="s">
        <v>365</v>
      </c>
      <c r="C173" s="4">
        <v>76.709999999999994</v>
      </c>
      <c r="D173" s="5">
        <v>6</v>
      </c>
      <c r="E173" s="5">
        <v>5</v>
      </c>
      <c r="F173" s="5">
        <v>15</v>
      </c>
      <c r="G173" s="5">
        <v>41</v>
      </c>
      <c r="H173" s="6">
        <v>0.84070965906440798</v>
      </c>
      <c r="I173" s="6">
        <f t="shared" si="2"/>
        <v>-0.25032044630831257</v>
      </c>
      <c r="J173" s="6">
        <v>1</v>
      </c>
      <c r="K173" s="7">
        <v>11</v>
      </c>
      <c r="L173" s="8">
        <v>18.945269118623301</v>
      </c>
      <c r="M173" s="6"/>
      <c r="N173" s="7"/>
      <c r="O173" s="8"/>
      <c r="P173" s="9">
        <v>33.983221888542197</v>
      </c>
      <c r="Q173" s="10">
        <v>76.709999999999994</v>
      </c>
      <c r="R173" s="11">
        <v>15</v>
      </c>
      <c r="S173" s="11">
        <v>41</v>
      </c>
      <c r="T173" s="5">
        <v>146</v>
      </c>
      <c r="U173" s="8">
        <v>15.587435924659999</v>
      </c>
      <c r="V173" s="12">
        <v>10.28662109375</v>
      </c>
    </row>
    <row r="174" spans="1:22" hidden="1">
      <c r="A174" s="2" t="s">
        <v>366</v>
      </c>
      <c r="B174" s="3" t="s">
        <v>367</v>
      </c>
      <c r="C174" s="4">
        <v>54.93</v>
      </c>
      <c r="D174" s="5">
        <v>3</v>
      </c>
      <c r="E174" s="5">
        <v>1</v>
      </c>
      <c r="F174" s="5">
        <v>45</v>
      </c>
      <c r="G174" s="5">
        <v>230</v>
      </c>
      <c r="H174" s="6">
        <v>0.84036883086924496</v>
      </c>
      <c r="I174" s="6">
        <f t="shared" si="2"/>
        <v>-0.25090544118706271</v>
      </c>
      <c r="J174" s="6">
        <v>1</v>
      </c>
      <c r="K174" s="7">
        <v>26</v>
      </c>
      <c r="L174" s="8">
        <v>22.818795337262301</v>
      </c>
      <c r="M174" s="6"/>
      <c r="N174" s="7"/>
      <c r="O174" s="8"/>
      <c r="P174" s="9">
        <v>82.628285884857206</v>
      </c>
      <c r="Q174" s="10">
        <v>54.93</v>
      </c>
      <c r="R174" s="11">
        <v>45</v>
      </c>
      <c r="S174" s="11">
        <v>230</v>
      </c>
      <c r="T174" s="5">
        <v>690</v>
      </c>
      <c r="U174" s="8">
        <v>76.475162314660096</v>
      </c>
      <c r="V174" s="12">
        <v>8.99755859375</v>
      </c>
    </row>
    <row r="175" spans="1:22" hidden="1">
      <c r="A175" s="2" t="s">
        <v>368</v>
      </c>
      <c r="B175" s="3" t="s">
        <v>369</v>
      </c>
      <c r="C175" s="4">
        <v>24.81</v>
      </c>
      <c r="D175" s="5">
        <v>1</v>
      </c>
      <c r="E175" s="5">
        <v>1</v>
      </c>
      <c r="F175" s="5">
        <v>8</v>
      </c>
      <c r="G175" s="5">
        <v>26</v>
      </c>
      <c r="H175" s="6">
        <v>0.83959850290654603</v>
      </c>
      <c r="I175" s="6">
        <f t="shared" si="2"/>
        <v>-0.25222850073374509</v>
      </c>
      <c r="J175" s="6">
        <v>1</v>
      </c>
      <c r="K175" s="7">
        <v>1</v>
      </c>
      <c r="L175" s="8"/>
      <c r="M175" s="6"/>
      <c r="N175" s="7"/>
      <c r="O175" s="8"/>
      <c r="P175" s="9">
        <v>6.2973804473876998</v>
      </c>
      <c r="Q175" s="10">
        <v>24.81</v>
      </c>
      <c r="R175" s="11">
        <v>8</v>
      </c>
      <c r="S175" s="11">
        <v>26</v>
      </c>
      <c r="T175" s="5">
        <v>270</v>
      </c>
      <c r="U175" s="8">
        <v>29.318985854659999</v>
      </c>
      <c r="V175" s="12">
        <v>5.37646484375</v>
      </c>
    </row>
    <row r="176" spans="1:22" hidden="1">
      <c r="A176" s="2" t="s">
        <v>370</v>
      </c>
      <c r="B176" s="3" t="s">
        <v>371</v>
      </c>
      <c r="C176" s="4">
        <v>53.01</v>
      </c>
      <c r="D176" s="5">
        <v>6</v>
      </c>
      <c r="E176" s="5">
        <v>12</v>
      </c>
      <c r="F176" s="5">
        <v>30</v>
      </c>
      <c r="G176" s="5">
        <v>73</v>
      </c>
      <c r="H176" s="6">
        <v>0.83893886311448196</v>
      </c>
      <c r="I176" s="6">
        <f t="shared" si="2"/>
        <v>-0.25336241544430083</v>
      </c>
      <c r="J176" s="6">
        <v>1</v>
      </c>
      <c r="K176" s="7">
        <v>14</v>
      </c>
      <c r="L176" s="8">
        <v>9.7146831213391405</v>
      </c>
      <c r="M176" s="6"/>
      <c r="N176" s="7"/>
      <c r="O176" s="8"/>
      <c r="P176" s="9">
        <v>50.103301644325299</v>
      </c>
      <c r="Q176" s="10">
        <v>53.01</v>
      </c>
      <c r="R176" s="11">
        <v>30</v>
      </c>
      <c r="S176" s="11">
        <v>73</v>
      </c>
      <c r="T176" s="5">
        <v>498</v>
      </c>
      <c r="U176" s="8">
        <v>55.963555204660103</v>
      </c>
      <c r="V176" s="12">
        <v>6.55126953125</v>
      </c>
    </row>
    <row r="177" spans="1:22" hidden="1">
      <c r="A177" s="2" t="s">
        <v>372</v>
      </c>
      <c r="B177" s="3" t="s">
        <v>373</v>
      </c>
      <c r="C177" s="4">
        <v>64.13</v>
      </c>
      <c r="D177" s="5">
        <v>3</v>
      </c>
      <c r="E177" s="5">
        <v>1</v>
      </c>
      <c r="F177" s="5">
        <v>9</v>
      </c>
      <c r="G177" s="5">
        <v>23</v>
      </c>
      <c r="H177" s="6">
        <v>0.83866735878194498</v>
      </c>
      <c r="I177" s="6">
        <f t="shared" si="2"/>
        <v>-0.25382938791070953</v>
      </c>
      <c r="J177" s="6">
        <v>1</v>
      </c>
      <c r="K177" s="7">
        <v>5</v>
      </c>
      <c r="L177" s="8">
        <v>2.97576469203505</v>
      </c>
      <c r="M177" s="6"/>
      <c r="N177" s="7"/>
      <c r="O177" s="8"/>
      <c r="P177" s="9">
        <v>13.5654699802399</v>
      </c>
      <c r="Q177" s="10">
        <v>64.13</v>
      </c>
      <c r="R177" s="11">
        <v>9</v>
      </c>
      <c r="S177" s="11">
        <v>23</v>
      </c>
      <c r="T177" s="5">
        <v>92</v>
      </c>
      <c r="U177" s="8">
        <v>10.47852483466</v>
      </c>
      <c r="V177" s="12">
        <v>10.11083984375</v>
      </c>
    </row>
    <row r="178" spans="1:22" hidden="1">
      <c r="A178" s="2" t="s">
        <v>374</v>
      </c>
      <c r="B178" s="3" t="s">
        <v>375</v>
      </c>
      <c r="C178" s="4">
        <v>34.729999999999997</v>
      </c>
      <c r="D178" s="5">
        <v>4</v>
      </c>
      <c r="E178" s="5">
        <v>2</v>
      </c>
      <c r="F178" s="5">
        <v>11</v>
      </c>
      <c r="G178" s="5">
        <v>37</v>
      </c>
      <c r="H178" s="6">
        <v>0.83802901662794704</v>
      </c>
      <c r="I178" s="6">
        <f t="shared" si="2"/>
        <v>-0.25492789700032625</v>
      </c>
      <c r="J178" s="6">
        <v>1</v>
      </c>
      <c r="K178" s="7">
        <v>3</v>
      </c>
      <c r="L178" s="8">
        <v>17.890602195273701</v>
      </c>
      <c r="M178" s="6"/>
      <c r="N178" s="7"/>
      <c r="O178" s="8"/>
      <c r="P178" s="9">
        <v>6.06345415115356</v>
      </c>
      <c r="Q178" s="10">
        <v>34.729999999999997</v>
      </c>
      <c r="R178" s="11">
        <v>11</v>
      </c>
      <c r="S178" s="11">
        <v>37</v>
      </c>
      <c r="T178" s="5">
        <v>311</v>
      </c>
      <c r="U178" s="8">
        <v>34.204024684659998</v>
      </c>
      <c r="V178" s="12">
        <v>5.43994140625</v>
      </c>
    </row>
    <row r="179" spans="1:22" hidden="1">
      <c r="A179" s="2" t="s">
        <v>376</v>
      </c>
      <c r="B179" s="3" t="s">
        <v>377</v>
      </c>
      <c r="C179" s="4">
        <v>63.95</v>
      </c>
      <c r="D179" s="5">
        <v>1</v>
      </c>
      <c r="E179" s="5">
        <v>4</v>
      </c>
      <c r="F179" s="5">
        <v>12</v>
      </c>
      <c r="G179" s="5">
        <v>46</v>
      </c>
      <c r="H179" s="6">
        <v>0.83782412714098098</v>
      </c>
      <c r="I179" s="6">
        <f t="shared" si="2"/>
        <v>-0.25528066424529405</v>
      </c>
      <c r="J179" s="6">
        <v>1</v>
      </c>
      <c r="K179" s="7">
        <v>6</v>
      </c>
      <c r="L179" s="8">
        <v>9.8560895523181102</v>
      </c>
      <c r="M179" s="6"/>
      <c r="N179" s="7"/>
      <c r="O179" s="8"/>
      <c r="P179" s="9">
        <v>26.0126549005508</v>
      </c>
      <c r="Q179" s="10">
        <v>63.95</v>
      </c>
      <c r="R179" s="11">
        <v>12</v>
      </c>
      <c r="S179" s="11">
        <v>46</v>
      </c>
      <c r="T179" s="5">
        <v>147</v>
      </c>
      <c r="U179" s="8">
        <v>17.078928534660001</v>
      </c>
      <c r="V179" s="12">
        <v>7.43017578125</v>
      </c>
    </row>
    <row r="180" spans="1:22" hidden="1">
      <c r="A180" s="2" t="s">
        <v>378</v>
      </c>
      <c r="B180" s="3" t="s">
        <v>379</v>
      </c>
      <c r="C180" s="4">
        <v>48.51</v>
      </c>
      <c r="D180" s="5">
        <v>5</v>
      </c>
      <c r="E180" s="5">
        <v>13</v>
      </c>
      <c r="F180" s="5">
        <v>26</v>
      </c>
      <c r="G180" s="5">
        <v>77</v>
      </c>
      <c r="H180" s="6">
        <v>0.83647967955294</v>
      </c>
      <c r="I180" s="6">
        <f t="shared" si="2"/>
        <v>-0.25759760132341858</v>
      </c>
      <c r="J180" s="6">
        <v>1</v>
      </c>
      <c r="K180" s="7">
        <v>25</v>
      </c>
      <c r="L180" s="8">
        <v>21.288541438926199</v>
      </c>
      <c r="M180" s="6"/>
      <c r="N180" s="7"/>
      <c r="O180" s="8"/>
      <c r="P180" s="9">
        <v>82.294743180275006</v>
      </c>
      <c r="Q180" s="10">
        <v>48.51</v>
      </c>
      <c r="R180" s="11">
        <v>26</v>
      </c>
      <c r="S180" s="11">
        <v>77</v>
      </c>
      <c r="T180" s="5">
        <v>470</v>
      </c>
      <c r="U180" s="8">
        <v>52.9021653746601</v>
      </c>
      <c r="V180" s="12">
        <v>4.60205078125</v>
      </c>
    </row>
    <row r="181" spans="1:22" hidden="1">
      <c r="A181" s="2" t="s">
        <v>380</v>
      </c>
      <c r="B181" s="3" t="s">
        <v>381</v>
      </c>
      <c r="C181" s="4">
        <v>54.03</v>
      </c>
      <c r="D181" s="5">
        <v>1</v>
      </c>
      <c r="E181" s="5">
        <v>3</v>
      </c>
      <c r="F181" s="5">
        <v>66</v>
      </c>
      <c r="G181" s="5">
        <v>215</v>
      </c>
      <c r="H181" s="6">
        <v>0.83547806971889205</v>
      </c>
      <c r="I181" s="6">
        <f t="shared" si="2"/>
        <v>-0.25932613509046809</v>
      </c>
      <c r="J181" s="6">
        <v>1</v>
      </c>
      <c r="K181" s="7">
        <v>4</v>
      </c>
      <c r="L181" s="8">
        <v>16.7840759590656</v>
      </c>
      <c r="M181" s="6"/>
      <c r="N181" s="7"/>
      <c r="O181" s="8"/>
      <c r="P181" s="9">
        <v>3.97862017154694</v>
      </c>
      <c r="Q181" s="10">
        <v>54.03</v>
      </c>
      <c r="R181" s="11">
        <v>66</v>
      </c>
      <c r="S181" s="11">
        <v>215</v>
      </c>
      <c r="T181" s="5">
        <v>1153</v>
      </c>
      <c r="U181" s="8">
        <v>133.56077820466001</v>
      </c>
      <c r="V181" s="12">
        <v>5.51611328125</v>
      </c>
    </row>
    <row r="182" spans="1:22" hidden="1">
      <c r="A182" s="2" t="s">
        <v>382</v>
      </c>
      <c r="B182" s="3" t="s">
        <v>383</v>
      </c>
      <c r="C182" s="4">
        <v>47.22</v>
      </c>
      <c r="D182" s="5">
        <v>3</v>
      </c>
      <c r="E182" s="5">
        <v>1</v>
      </c>
      <c r="F182" s="5">
        <v>6</v>
      </c>
      <c r="G182" s="5">
        <v>15</v>
      </c>
      <c r="H182" s="6">
        <v>0.83532083612937802</v>
      </c>
      <c r="I182" s="6">
        <f t="shared" si="2"/>
        <v>-0.25959767000676315</v>
      </c>
      <c r="J182" s="6">
        <v>1</v>
      </c>
      <c r="K182" s="7">
        <v>3</v>
      </c>
      <c r="L182" s="8">
        <v>7.7905576095114002</v>
      </c>
      <c r="M182" s="6"/>
      <c r="N182" s="7"/>
      <c r="O182" s="8"/>
      <c r="P182" s="9">
        <v>11.857910633087201</v>
      </c>
      <c r="Q182" s="10">
        <v>47.22</v>
      </c>
      <c r="R182" s="11">
        <v>6</v>
      </c>
      <c r="S182" s="11">
        <v>15</v>
      </c>
      <c r="T182" s="5">
        <v>144</v>
      </c>
      <c r="U182" s="8">
        <v>16.231820834659999</v>
      </c>
      <c r="V182" s="12">
        <v>10.63818359375</v>
      </c>
    </row>
    <row r="183" spans="1:22" hidden="1">
      <c r="A183" s="2" t="s">
        <v>384</v>
      </c>
      <c r="B183" s="3" t="s">
        <v>385</v>
      </c>
      <c r="C183" s="4">
        <v>51.42</v>
      </c>
      <c r="D183" s="5">
        <v>2</v>
      </c>
      <c r="E183" s="5">
        <v>1</v>
      </c>
      <c r="F183" s="5">
        <v>13</v>
      </c>
      <c r="G183" s="5">
        <v>33</v>
      </c>
      <c r="H183" s="6">
        <v>0.83405489544077205</v>
      </c>
      <c r="I183" s="6">
        <f t="shared" si="2"/>
        <v>-0.26178575345504485</v>
      </c>
      <c r="J183" s="6">
        <v>1</v>
      </c>
      <c r="K183" s="7">
        <v>11</v>
      </c>
      <c r="L183" s="8">
        <v>25.030978469026302</v>
      </c>
      <c r="M183" s="6"/>
      <c r="N183" s="7"/>
      <c r="O183" s="8"/>
      <c r="P183" s="9">
        <v>30.910757541656501</v>
      </c>
      <c r="Q183" s="10">
        <v>51.42</v>
      </c>
      <c r="R183" s="11">
        <v>13</v>
      </c>
      <c r="S183" s="11">
        <v>33</v>
      </c>
      <c r="T183" s="5">
        <v>282</v>
      </c>
      <c r="U183" s="8">
        <v>31.888243434660001</v>
      </c>
      <c r="V183" s="12">
        <v>5.03369140625</v>
      </c>
    </row>
    <row r="184" spans="1:22" hidden="1">
      <c r="A184" s="2" t="s">
        <v>386</v>
      </c>
      <c r="B184" s="3" t="s">
        <v>387</v>
      </c>
      <c r="C184" s="4">
        <v>45.95</v>
      </c>
      <c r="D184" s="5">
        <v>1</v>
      </c>
      <c r="E184" s="5">
        <v>1</v>
      </c>
      <c r="F184" s="5">
        <v>4</v>
      </c>
      <c r="G184" s="5">
        <v>15</v>
      </c>
      <c r="H184" s="6">
        <v>0.83369631219130302</v>
      </c>
      <c r="I184" s="6">
        <f t="shared" si="2"/>
        <v>-0.2624061412939015</v>
      </c>
      <c r="J184" s="6">
        <v>1</v>
      </c>
      <c r="K184" s="7">
        <v>5</v>
      </c>
      <c r="L184" s="8">
        <v>19.4061874611671</v>
      </c>
      <c r="M184" s="6"/>
      <c r="N184" s="7"/>
      <c r="O184" s="8"/>
      <c r="P184" s="9">
        <v>14.7638807296753</v>
      </c>
      <c r="Q184" s="10">
        <v>45.95</v>
      </c>
      <c r="R184" s="11">
        <v>4</v>
      </c>
      <c r="S184" s="11">
        <v>15</v>
      </c>
      <c r="T184" s="5">
        <v>37</v>
      </c>
      <c r="U184" s="8">
        <v>4.3024090146600003</v>
      </c>
      <c r="V184" s="12">
        <v>10.30126953125</v>
      </c>
    </row>
    <row r="185" spans="1:22" hidden="1">
      <c r="A185" s="2" t="s">
        <v>388</v>
      </c>
      <c r="B185" s="3" t="s">
        <v>389</v>
      </c>
      <c r="C185" s="4">
        <v>57.5</v>
      </c>
      <c r="D185" s="5">
        <v>5</v>
      </c>
      <c r="E185" s="5">
        <v>4</v>
      </c>
      <c r="F185" s="5">
        <v>12</v>
      </c>
      <c r="G185" s="5">
        <v>199</v>
      </c>
      <c r="H185" s="6">
        <v>0.83359238196951402</v>
      </c>
      <c r="I185" s="6">
        <f t="shared" si="2"/>
        <v>-0.26258600170594987</v>
      </c>
      <c r="J185" s="6">
        <v>1</v>
      </c>
      <c r="K185" s="7">
        <v>15</v>
      </c>
      <c r="L185" s="8">
        <v>18.204650120463199</v>
      </c>
      <c r="M185" s="6"/>
      <c r="N185" s="7"/>
      <c r="O185" s="8"/>
      <c r="P185" s="9">
        <v>44.251298308372498</v>
      </c>
      <c r="Q185" s="10">
        <v>57.5</v>
      </c>
      <c r="R185" s="11">
        <v>12</v>
      </c>
      <c r="S185" s="11">
        <v>199</v>
      </c>
      <c r="T185" s="5">
        <v>80</v>
      </c>
      <c r="U185" s="8">
        <v>9.3127581846599998</v>
      </c>
      <c r="V185" s="12">
        <v>10.14013671875</v>
      </c>
    </row>
    <row r="186" spans="1:22" hidden="1">
      <c r="A186" s="2" t="s">
        <v>390</v>
      </c>
      <c r="B186" s="3" t="s">
        <v>391</v>
      </c>
      <c r="C186" s="4">
        <v>40.5</v>
      </c>
      <c r="D186" s="5">
        <v>6</v>
      </c>
      <c r="E186" s="5">
        <v>1</v>
      </c>
      <c r="F186" s="5">
        <v>9</v>
      </c>
      <c r="G186" s="5">
        <v>32</v>
      </c>
      <c r="H186" s="6">
        <v>0.83303525891470598</v>
      </c>
      <c r="I186" s="6">
        <f t="shared" si="2"/>
        <v>-0.26355053472887335</v>
      </c>
      <c r="J186" s="6">
        <v>1</v>
      </c>
      <c r="K186" s="7">
        <v>2</v>
      </c>
      <c r="L186" s="8">
        <v>23.003015142749401</v>
      </c>
      <c r="M186" s="6"/>
      <c r="N186" s="7"/>
      <c r="O186" s="8"/>
      <c r="P186" s="9">
        <v>6.4205678701400801</v>
      </c>
      <c r="Q186" s="10">
        <v>40.5</v>
      </c>
      <c r="R186" s="11">
        <v>9</v>
      </c>
      <c r="S186" s="11">
        <v>32</v>
      </c>
      <c r="T186" s="5">
        <v>200</v>
      </c>
      <c r="U186" s="8">
        <v>22.267758984659999</v>
      </c>
      <c r="V186" s="12">
        <v>6.22705078125</v>
      </c>
    </row>
    <row r="187" spans="1:22" hidden="1">
      <c r="A187" s="2" t="s">
        <v>392</v>
      </c>
      <c r="B187" s="3" t="s">
        <v>393</v>
      </c>
      <c r="C187" s="4">
        <v>11.86</v>
      </c>
      <c r="D187" s="5">
        <v>3</v>
      </c>
      <c r="E187" s="5">
        <v>3</v>
      </c>
      <c r="F187" s="5">
        <v>8</v>
      </c>
      <c r="G187" s="5">
        <v>40</v>
      </c>
      <c r="H187" s="6">
        <v>0.82969278138137903</v>
      </c>
      <c r="I187" s="6">
        <f t="shared" si="2"/>
        <v>-0.26935086062742092</v>
      </c>
      <c r="J187" s="6">
        <v>1</v>
      </c>
      <c r="K187" s="7">
        <v>3</v>
      </c>
      <c r="L187" s="8">
        <v>10.898866496953101</v>
      </c>
      <c r="M187" s="6"/>
      <c r="N187" s="7"/>
      <c r="O187" s="8"/>
      <c r="P187" s="9">
        <v>15.449924826622</v>
      </c>
      <c r="Q187" s="10">
        <v>11.86</v>
      </c>
      <c r="R187" s="11">
        <v>8</v>
      </c>
      <c r="S187" s="11">
        <v>40</v>
      </c>
      <c r="T187" s="5">
        <v>430</v>
      </c>
      <c r="U187" s="8">
        <v>47.117742904660098</v>
      </c>
      <c r="V187" s="12">
        <v>9.86181640625</v>
      </c>
    </row>
    <row r="188" spans="1:22" hidden="1">
      <c r="A188" s="2" t="s">
        <v>394</v>
      </c>
      <c r="B188" s="3" t="s">
        <v>395</v>
      </c>
      <c r="C188" s="4">
        <v>42.35</v>
      </c>
      <c r="D188" s="5">
        <v>4</v>
      </c>
      <c r="E188" s="5">
        <v>2</v>
      </c>
      <c r="F188" s="5">
        <v>16</v>
      </c>
      <c r="G188" s="5">
        <v>38</v>
      </c>
      <c r="H188" s="6">
        <v>0.82918300375244602</v>
      </c>
      <c r="I188" s="6">
        <f t="shared" si="2"/>
        <v>-0.27023754989850379</v>
      </c>
      <c r="J188" s="6">
        <v>1</v>
      </c>
      <c r="K188" s="7">
        <v>2</v>
      </c>
      <c r="L188" s="8">
        <v>3.6174525102543802</v>
      </c>
      <c r="M188" s="6"/>
      <c r="N188" s="7"/>
      <c r="O188" s="8"/>
      <c r="P188" s="9">
        <v>1.63285779953003</v>
      </c>
      <c r="Q188" s="10">
        <v>42.35</v>
      </c>
      <c r="R188" s="11">
        <v>16</v>
      </c>
      <c r="S188" s="11">
        <v>38</v>
      </c>
      <c r="T188" s="5">
        <v>307</v>
      </c>
      <c r="U188" s="8">
        <v>33.762313834659999</v>
      </c>
      <c r="V188" s="12">
        <v>5.55419921875</v>
      </c>
    </row>
    <row r="189" spans="1:22" hidden="1">
      <c r="A189" s="2" t="s">
        <v>396</v>
      </c>
      <c r="B189" s="3" t="s">
        <v>397</v>
      </c>
      <c r="C189" s="4">
        <v>65.73</v>
      </c>
      <c r="D189" s="5">
        <v>6</v>
      </c>
      <c r="E189" s="5">
        <v>3</v>
      </c>
      <c r="F189" s="5">
        <v>18</v>
      </c>
      <c r="G189" s="5">
        <v>82</v>
      </c>
      <c r="H189" s="6">
        <v>0.82579043268203201</v>
      </c>
      <c r="I189" s="6">
        <f t="shared" si="2"/>
        <v>-0.27615239083457466</v>
      </c>
      <c r="J189" s="6">
        <v>1</v>
      </c>
      <c r="K189" s="7">
        <v>3</v>
      </c>
      <c r="L189" s="8">
        <v>5.9089404699260903</v>
      </c>
      <c r="M189" s="6"/>
      <c r="N189" s="7"/>
      <c r="O189" s="8"/>
      <c r="P189" s="9">
        <v>12.5799535512924</v>
      </c>
      <c r="Q189" s="10">
        <v>65.73</v>
      </c>
      <c r="R189" s="11">
        <v>18</v>
      </c>
      <c r="S189" s="11">
        <v>82</v>
      </c>
      <c r="T189" s="5">
        <v>143</v>
      </c>
      <c r="U189" s="8">
        <v>17.196428174659999</v>
      </c>
      <c r="V189" s="12">
        <v>4.89404296875</v>
      </c>
    </row>
    <row r="190" spans="1:22" hidden="1">
      <c r="A190" s="2" t="s">
        <v>398</v>
      </c>
      <c r="B190" s="3" t="s">
        <v>399</v>
      </c>
      <c r="C190" s="4">
        <v>39.840000000000003</v>
      </c>
      <c r="D190" s="5">
        <v>2</v>
      </c>
      <c r="E190" s="5">
        <v>4</v>
      </c>
      <c r="F190" s="5">
        <v>15</v>
      </c>
      <c r="G190" s="5">
        <v>47</v>
      </c>
      <c r="H190" s="6">
        <v>0.82480331759277703</v>
      </c>
      <c r="I190" s="6">
        <f t="shared" si="2"/>
        <v>-0.27787795924120856</v>
      </c>
      <c r="J190" s="6">
        <v>1</v>
      </c>
      <c r="K190" s="7">
        <v>8</v>
      </c>
      <c r="L190" s="8">
        <v>12.8858170040332</v>
      </c>
      <c r="M190" s="6"/>
      <c r="N190" s="7"/>
      <c r="O190" s="8"/>
      <c r="P190" s="9">
        <v>32.7448264360428</v>
      </c>
      <c r="Q190" s="10">
        <v>39.840000000000003</v>
      </c>
      <c r="R190" s="11">
        <v>15</v>
      </c>
      <c r="S190" s="11">
        <v>47</v>
      </c>
      <c r="T190" s="5">
        <v>256</v>
      </c>
      <c r="U190" s="8">
        <v>27.97457788466</v>
      </c>
      <c r="V190" s="12">
        <v>5.89697265625</v>
      </c>
    </row>
    <row r="191" spans="1:22" hidden="1">
      <c r="A191" s="2" t="s">
        <v>400</v>
      </c>
      <c r="B191" s="3" t="s">
        <v>401</v>
      </c>
      <c r="C191" s="4">
        <v>81.41</v>
      </c>
      <c r="D191" s="5">
        <v>4</v>
      </c>
      <c r="E191" s="5">
        <v>4</v>
      </c>
      <c r="F191" s="5">
        <v>18</v>
      </c>
      <c r="G191" s="5">
        <v>86</v>
      </c>
      <c r="H191" s="6">
        <v>0.82316936948263097</v>
      </c>
      <c r="I191" s="6">
        <f t="shared" si="2"/>
        <v>-0.28073879501416954</v>
      </c>
      <c r="J191" s="6">
        <v>1</v>
      </c>
      <c r="K191" s="7">
        <v>9</v>
      </c>
      <c r="L191" s="8">
        <v>17.102387829468899</v>
      </c>
      <c r="M191" s="6"/>
      <c r="N191" s="7"/>
      <c r="O191" s="8"/>
      <c r="P191" s="9">
        <v>45.524642467498801</v>
      </c>
      <c r="Q191" s="10">
        <v>81.41</v>
      </c>
      <c r="R191" s="11">
        <v>18</v>
      </c>
      <c r="S191" s="11">
        <v>86</v>
      </c>
      <c r="T191" s="5">
        <v>156</v>
      </c>
      <c r="U191" s="8">
        <v>17.783450104660002</v>
      </c>
      <c r="V191" s="12">
        <v>9.97900390625</v>
      </c>
    </row>
    <row r="192" spans="1:22" hidden="1">
      <c r="A192" s="2" t="s">
        <v>402</v>
      </c>
      <c r="B192" s="3" t="s">
        <v>403</v>
      </c>
      <c r="C192" s="4">
        <v>46.51</v>
      </c>
      <c r="D192" s="5">
        <v>1</v>
      </c>
      <c r="E192" s="5">
        <v>1</v>
      </c>
      <c r="F192" s="5">
        <v>15</v>
      </c>
      <c r="G192" s="5">
        <v>38</v>
      </c>
      <c r="H192" s="6">
        <v>0.82260883883664804</v>
      </c>
      <c r="I192" s="6">
        <f t="shared" si="2"/>
        <v>-0.28172152137475281</v>
      </c>
      <c r="J192" s="6">
        <v>1</v>
      </c>
      <c r="K192" s="7">
        <v>3</v>
      </c>
      <c r="L192" s="8">
        <v>0.85032824355126102</v>
      </c>
      <c r="M192" s="6"/>
      <c r="N192" s="7"/>
      <c r="O192" s="8"/>
      <c r="P192" s="9">
        <v>17.937045812606801</v>
      </c>
      <c r="Q192" s="10">
        <v>46.51</v>
      </c>
      <c r="R192" s="11">
        <v>15</v>
      </c>
      <c r="S192" s="11">
        <v>38</v>
      </c>
      <c r="T192" s="5">
        <v>301</v>
      </c>
      <c r="U192" s="8">
        <v>33.200853834660002</v>
      </c>
      <c r="V192" s="12">
        <v>4.84326171875</v>
      </c>
    </row>
    <row r="193" spans="1:22" hidden="1">
      <c r="A193" s="2" t="s">
        <v>404</v>
      </c>
      <c r="B193" s="3" t="s">
        <v>405</v>
      </c>
      <c r="C193" s="4">
        <v>53.79</v>
      </c>
      <c r="D193" s="5">
        <v>6</v>
      </c>
      <c r="E193" s="5">
        <v>5</v>
      </c>
      <c r="F193" s="5">
        <v>17</v>
      </c>
      <c r="G193" s="5">
        <v>131</v>
      </c>
      <c r="H193" s="6">
        <v>0.82144392875897898</v>
      </c>
      <c r="I193" s="6">
        <f t="shared" si="2"/>
        <v>-0.28376599379864814</v>
      </c>
      <c r="J193" s="6">
        <v>1</v>
      </c>
      <c r="K193" s="7">
        <v>10</v>
      </c>
      <c r="L193" s="8">
        <v>25.505308463936299</v>
      </c>
      <c r="M193" s="6"/>
      <c r="N193" s="7"/>
      <c r="O193" s="8"/>
      <c r="P193" s="9">
        <v>25.746690630912799</v>
      </c>
      <c r="Q193" s="10">
        <v>53.79</v>
      </c>
      <c r="R193" s="11">
        <v>17</v>
      </c>
      <c r="S193" s="11">
        <v>131</v>
      </c>
      <c r="T193" s="5">
        <v>145</v>
      </c>
      <c r="U193" s="8">
        <v>16.323375094660001</v>
      </c>
      <c r="V193" s="12">
        <v>9.30517578125</v>
      </c>
    </row>
    <row r="194" spans="1:22" hidden="1">
      <c r="A194" s="2" t="s">
        <v>406</v>
      </c>
      <c r="B194" s="3" t="s">
        <v>407</v>
      </c>
      <c r="C194" s="4">
        <v>35.619999999999997</v>
      </c>
      <c r="D194" s="5">
        <v>4</v>
      </c>
      <c r="E194" s="5">
        <v>3</v>
      </c>
      <c r="F194" s="5">
        <v>12</v>
      </c>
      <c r="G194" s="5">
        <v>25</v>
      </c>
      <c r="H194" s="6">
        <v>0.82037549252464403</v>
      </c>
      <c r="I194" s="6">
        <f t="shared" ref="I194:I257" si="3">LOG(H194,2)</f>
        <v>-0.2856437007552034</v>
      </c>
      <c r="J194" s="6">
        <v>1</v>
      </c>
      <c r="K194" s="7">
        <v>3</v>
      </c>
      <c r="L194" s="8">
        <v>15.218239423115801</v>
      </c>
      <c r="M194" s="6"/>
      <c r="N194" s="7"/>
      <c r="O194" s="8"/>
      <c r="P194" s="9">
        <v>4.9928207397460902</v>
      </c>
      <c r="Q194" s="10">
        <v>35.619999999999997</v>
      </c>
      <c r="R194" s="11">
        <v>12</v>
      </c>
      <c r="S194" s="11">
        <v>25</v>
      </c>
      <c r="T194" s="5">
        <v>233</v>
      </c>
      <c r="U194" s="8">
        <v>27.13179909466</v>
      </c>
      <c r="V194" s="12">
        <v>5.18603515625</v>
      </c>
    </row>
    <row r="195" spans="1:22" hidden="1">
      <c r="A195" s="2" t="s">
        <v>408</v>
      </c>
      <c r="B195" s="3" t="s">
        <v>409</v>
      </c>
      <c r="C195" s="4">
        <v>63.87</v>
      </c>
      <c r="D195" s="5">
        <v>4</v>
      </c>
      <c r="E195" s="5">
        <v>6</v>
      </c>
      <c r="F195" s="5">
        <v>11</v>
      </c>
      <c r="G195" s="5">
        <v>32</v>
      </c>
      <c r="H195" s="6">
        <v>0.82002969939429704</v>
      </c>
      <c r="I195" s="6">
        <f t="shared" si="3"/>
        <v>-0.28625193345791844</v>
      </c>
      <c r="J195" s="6">
        <v>1</v>
      </c>
      <c r="K195" s="7">
        <v>10</v>
      </c>
      <c r="L195" s="8">
        <v>14.223029312412001</v>
      </c>
      <c r="M195" s="6"/>
      <c r="N195" s="7"/>
      <c r="O195" s="8"/>
      <c r="P195" s="9">
        <v>25.7925366163254</v>
      </c>
      <c r="Q195" s="10">
        <v>63.87</v>
      </c>
      <c r="R195" s="11">
        <v>11</v>
      </c>
      <c r="S195" s="11">
        <v>32</v>
      </c>
      <c r="T195" s="5">
        <v>119</v>
      </c>
      <c r="U195" s="8">
        <v>13.119134734659999</v>
      </c>
      <c r="V195" s="12">
        <v>9.94970703125</v>
      </c>
    </row>
    <row r="196" spans="1:22" hidden="1">
      <c r="A196" s="2" t="s">
        <v>410</v>
      </c>
      <c r="B196" s="3" t="s">
        <v>411</v>
      </c>
      <c r="C196" s="4">
        <v>57.45</v>
      </c>
      <c r="D196" s="5">
        <v>3</v>
      </c>
      <c r="E196" s="5">
        <v>2</v>
      </c>
      <c r="F196" s="5">
        <v>50</v>
      </c>
      <c r="G196" s="5">
        <v>259</v>
      </c>
      <c r="H196" s="6">
        <v>0.81927228957220799</v>
      </c>
      <c r="I196" s="6">
        <f t="shared" si="3"/>
        <v>-0.28758507583114562</v>
      </c>
      <c r="J196" s="6">
        <v>1</v>
      </c>
      <c r="K196" s="7">
        <v>27</v>
      </c>
      <c r="L196" s="8">
        <v>26.507896127591799</v>
      </c>
      <c r="M196" s="6"/>
      <c r="N196" s="7"/>
      <c r="O196" s="8"/>
      <c r="P196" s="9">
        <v>84.565383195877104</v>
      </c>
      <c r="Q196" s="10">
        <v>57.45</v>
      </c>
      <c r="R196" s="11">
        <v>50</v>
      </c>
      <c r="S196" s="11">
        <v>259</v>
      </c>
      <c r="T196" s="5">
        <v>691</v>
      </c>
      <c r="U196" s="8">
        <v>76.4961222446601</v>
      </c>
      <c r="V196" s="12">
        <v>8.99755859375</v>
      </c>
    </row>
    <row r="197" spans="1:22" hidden="1">
      <c r="A197" s="2" t="s">
        <v>412</v>
      </c>
      <c r="B197" s="3" t="s">
        <v>413</v>
      </c>
      <c r="C197" s="4">
        <v>49.27</v>
      </c>
      <c r="D197" s="5">
        <v>7</v>
      </c>
      <c r="E197" s="5">
        <v>10</v>
      </c>
      <c r="F197" s="5">
        <v>28</v>
      </c>
      <c r="G197" s="5">
        <v>105</v>
      </c>
      <c r="H197" s="6">
        <v>0.81809833697013901</v>
      </c>
      <c r="I197" s="6">
        <f t="shared" si="3"/>
        <v>-0.28965382661975514</v>
      </c>
      <c r="J197" s="6">
        <v>1</v>
      </c>
      <c r="K197" s="7">
        <v>16</v>
      </c>
      <c r="L197" s="8">
        <v>17.8335286174459</v>
      </c>
      <c r="M197" s="6"/>
      <c r="N197" s="7"/>
      <c r="O197" s="8"/>
      <c r="P197" s="9">
        <v>55.478651642799399</v>
      </c>
      <c r="Q197" s="10">
        <v>49.27</v>
      </c>
      <c r="R197" s="11">
        <v>28</v>
      </c>
      <c r="S197" s="11">
        <v>105</v>
      </c>
      <c r="T197" s="5">
        <v>548</v>
      </c>
      <c r="U197" s="8">
        <v>60.463369334660101</v>
      </c>
      <c r="V197" s="12">
        <v>4.75439453125</v>
      </c>
    </row>
    <row r="198" spans="1:22" hidden="1">
      <c r="A198" s="2" t="s">
        <v>414</v>
      </c>
      <c r="B198" s="3" t="s">
        <v>415</v>
      </c>
      <c r="C198" s="4">
        <v>65.180000000000007</v>
      </c>
      <c r="D198" s="5">
        <v>1</v>
      </c>
      <c r="E198" s="5">
        <v>1</v>
      </c>
      <c r="F198" s="5">
        <v>23</v>
      </c>
      <c r="G198" s="5">
        <v>96</v>
      </c>
      <c r="H198" s="6">
        <v>0.81772535623852505</v>
      </c>
      <c r="I198" s="6">
        <f t="shared" si="3"/>
        <v>-0.29031171837594549</v>
      </c>
      <c r="J198" s="6">
        <v>1</v>
      </c>
      <c r="K198" s="7">
        <v>1</v>
      </c>
      <c r="L198" s="8"/>
      <c r="M198" s="6"/>
      <c r="N198" s="7"/>
      <c r="O198" s="8"/>
      <c r="P198" s="9">
        <v>0</v>
      </c>
      <c r="Q198" s="10">
        <v>65.180000000000007</v>
      </c>
      <c r="R198" s="11">
        <v>23</v>
      </c>
      <c r="S198" s="11">
        <v>96</v>
      </c>
      <c r="T198" s="5">
        <v>313</v>
      </c>
      <c r="U198" s="8">
        <v>33.82090777466</v>
      </c>
      <c r="V198" s="12">
        <v>4.79248046875</v>
      </c>
    </row>
    <row r="199" spans="1:22" hidden="1">
      <c r="A199" s="2" t="s">
        <v>416</v>
      </c>
      <c r="B199" s="3" t="s">
        <v>417</v>
      </c>
      <c r="C199" s="4">
        <v>89.22</v>
      </c>
      <c r="D199" s="5">
        <v>5</v>
      </c>
      <c r="E199" s="5">
        <v>4</v>
      </c>
      <c r="F199" s="5">
        <v>12</v>
      </c>
      <c r="G199" s="5">
        <v>34</v>
      </c>
      <c r="H199" s="6">
        <v>0.816468882971357</v>
      </c>
      <c r="I199" s="6">
        <f t="shared" si="3"/>
        <v>-0.29253019163359778</v>
      </c>
      <c r="J199" s="6">
        <v>1</v>
      </c>
      <c r="K199" s="7">
        <v>6</v>
      </c>
      <c r="L199" s="8">
        <v>9.2985274857685294</v>
      </c>
      <c r="M199" s="6"/>
      <c r="N199" s="7"/>
      <c r="O199" s="8"/>
      <c r="P199" s="9">
        <v>21.428671121597301</v>
      </c>
      <c r="Q199" s="10">
        <v>89.22</v>
      </c>
      <c r="R199" s="11">
        <v>12</v>
      </c>
      <c r="S199" s="11">
        <v>34</v>
      </c>
      <c r="T199" s="5">
        <v>102</v>
      </c>
      <c r="U199" s="8">
        <v>11.572291484659999</v>
      </c>
      <c r="V199" s="12">
        <v>9.64208984375</v>
      </c>
    </row>
    <row r="200" spans="1:22" hidden="1">
      <c r="A200" s="2" t="s">
        <v>418</v>
      </c>
      <c r="B200" s="3" t="s">
        <v>419</v>
      </c>
      <c r="C200" s="4">
        <v>65.099999999999994</v>
      </c>
      <c r="D200" s="5">
        <v>5</v>
      </c>
      <c r="E200" s="5">
        <v>3</v>
      </c>
      <c r="F200" s="5">
        <v>26</v>
      </c>
      <c r="G200" s="5">
        <v>83</v>
      </c>
      <c r="H200" s="6">
        <v>0.81484297407850603</v>
      </c>
      <c r="I200" s="6">
        <f t="shared" si="3"/>
        <v>-0.29540602615075995</v>
      </c>
      <c r="J200" s="6">
        <v>1</v>
      </c>
      <c r="K200" s="7">
        <v>19</v>
      </c>
      <c r="L200" s="8">
        <v>17.1250145614583</v>
      </c>
      <c r="M200" s="6"/>
      <c r="N200" s="7"/>
      <c r="O200" s="8"/>
      <c r="P200" s="9">
        <v>85.252587676048293</v>
      </c>
      <c r="Q200" s="10">
        <v>65.099999999999994</v>
      </c>
      <c r="R200" s="11">
        <v>26</v>
      </c>
      <c r="S200" s="11">
        <v>83</v>
      </c>
      <c r="T200" s="5">
        <v>255</v>
      </c>
      <c r="U200" s="8">
        <v>29.10418015466</v>
      </c>
      <c r="V200" s="12">
        <v>5.51611328125</v>
      </c>
    </row>
    <row r="201" spans="1:22" hidden="1">
      <c r="A201" s="2" t="s">
        <v>420</v>
      </c>
      <c r="B201" s="3" t="s">
        <v>421</v>
      </c>
      <c r="C201" s="4">
        <v>50</v>
      </c>
      <c r="D201" s="5">
        <v>4</v>
      </c>
      <c r="E201" s="5">
        <v>2</v>
      </c>
      <c r="F201" s="5">
        <v>12</v>
      </c>
      <c r="G201" s="5">
        <v>58</v>
      </c>
      <c r="H201" s="6">
        <v>0.81460834320900799</v>
      </c>
      <c r="I201" s="6">
        <f t="shared" si="3"/>
        <v>-0.2958215044048354</v>
      </c>
      <c r="J201" s="6">
        <v>1</v>
      </c>
      <c r="K201" s="7">
        <v>2</v>
      </c>
      <c r="L201" s="8">
        <v>42.180531496077798</v>
      </c>
      <c r="M201" s="6"/>
      <c r="N201" s="7"/>
      <c r="O201" s="8"/>
      <c r="P201" s="9">
        <v>6.0070255994796797</v>
      </c>
      <c r="Q201" s="10">
        <v>50</v>
      </c>
      <c r="R201" s="11">
        <v>12</v>
      </c>
      <c r="S201" s="11">
        <v>58</v>
      </c>
      <c r="T201" s="5">
        <v>80</v>
      </c>
      <c r="U201" s="8">
        <v>9.2600346546600001</v>
      </c>
      <c r="V201" s="12">
        <v>11.00439453125</v>
      </c>
    </row>
    <row r="202" spans="1:22" hidden="1">
      <c r="A202" s="2" t="s">
        <v>422</v>
      </c>
      <c r="B202" s="3" t="s">
        <v>423</v>
      </c>
      <c r="C202" s="4">
        <v>56.39</v>
      </c>
      <c r="D202" s="5">
        <v>6</v>
      </c>
      <c r="E202" s="5">
        <v>3</v>
      </c>
      <c r="F202" s="5">
        <v>630</v>
      </c>
      <c r="G202" s="5">
        <v>3070</v>
      </c>
      <c r="H202" s="6">
        <v>0.81460094331962696</v>
      </c>
      <c r="I202" s="6">
        <f t="shared" si="3"/>
        <v>-0.29583460988342741</v>
      </c>
      <c r="J202" s="6">
        <v>1</v>
      </c>
      <c r="K202" s="7">
        <v>5</v>
      </c>
      <c r="L202" s="8">
        <v>9.9438805900659499</v>
      </c>
      <c r="M202" s="6"/>
      <c r="N202" s="7"/>
      <c r="O202" s="8"/>
      <c r="P202" s="9">
        <v>417.95268273353599</v>
      </c>
      <c r="Q202" s="10">
        <v>56.39</v>
      </c>
      <c r="R202" s="11">
        <v>630</v>
      </c>
      <c r="S202" s="11">
        <v>3070</v>
      </c>
      <c r="T202" s="5">
        <v>10624</v>
      </c>
      <c r="U202" s="8">
        <v>1144.2333196346101</v>
      </c>
      <c r="V202" s="12">
        <v>6.27783203125</v>
      </c>
    </row>
    <row r="203" spans="1:22" hidden="1">
      <c r="A203" s="2" t="s">
        <v>424</v>
      </c>
      <c r="B203" s="3" t="s">
        <v>425</v>
      </c>
      <c r="C203" s="4">
        <v>41.99</v>
      </c>
      <c r="D203" s="5">
        <v>2</v>
      </c>
      <c r="E203" s="5">
        <v>1</v>
      </c>
      <c r="F203" s="5">
        <v>16</v>
      </c>
      <c r="G203" s="5">
        <v>42</v>
      </c>
      <c r="H203" s="6">
        <v>0.81428680345759996</v>
      </c>
      <c r="I203" s="6">
        <f t="shared" si="3"/>
        <v>-0.29639107306219131</v>
      </c>
      <c r="J203" s="6">
        <v>1</v>
      </c>
      <c r="K203" s="7">
        <v>1</v>
      </c>
      <c r="L203" s="8"/>
      <c r="M203" s="6"/>
      <c r="N203" s="7"/>
      <c r="O203" s="8"/>
      <c r="P203" s="9">
        <v>5.45825123786926</v>
      </c>
      <c r="Q203" s="10">
        <v>41.99</v>
      </c>
      <c r="R203" s="11">
        <v>16</v>
      </c>
      <c r="S203" s="11">
        <v>42</v>
      </c>
      <c r="T203" s="5">
        <v>312</v>
      </c>
      <c r="U203" s="8">
        <v>35.032448254659997</v>
      </c>
      <c r="V203" s="12">
        <v>9.36376953125</v>
      </c>
    </row>
    <row r="204" spans="1:22" hidden="1">
      <c r="A204" s="2" t="s">
        <v>426</v>
      </c>
      <c r="B204" s="3" t="s">
        <v>427</v>
      </c>
      <c r="C204" s="4">
        <v>63.29</v>
      </c>
      <c r="D204" s="5">
        <v>3</v>
      </c>
      <c r="E204" s="5">
        <v>1</v>
      </c>
      <c r="F204" s="5">
        <v>18</v>
      </c>
      <c r="G204" s="5">
        <v>78</v>
      </c>
      <c r="H204" s="6">
        <v>0.81314823652249701</v>
      </c>
      <c r="I204" s="6">
        <f t="shared" si="3"/>
        <v>-0.29840971601706495</v>
      </c>
      <c r="J204" s="6">
        <v>1</v>
      </c>
      <c r="K204" s="7">
        <v>23</v>
      </c>
      <c r="L204" s="8">
        <v>27.040059366127601</v>
      </c>
      <c r="M204" s="6"/>
      <c r="N204" s="7"/>
      <c r="O204" s="8"/>
      <c r="P204" s="9">
        <v>95.000916719436603</v>
      </c>
      <c r="Q204" s="10">
        <v>63.29</v>
      </c>
      <c r="R204" s="11">
        <v>18</v>
      </c>
      <c r="S204" s="11">
        <v>78</v>
      </c>
      <c r="T204" s="5">
        <v>414</v>
      </c>
      <c r="U204" s="8">
        <v>43.6968172046601</v>
      </c>
      <c r="V204" s="12">
        <v>5.13525390625</v>
      </c>
    </row>
    <row r="205" spans="1:22" hidden="1">
      <c r="A205" s="2" t="s">
        <v>428</v>
      </c>
      <c r="B205" s="3" t="s">
        <v>429</v>
      </c>
      <c r="C205" s="4">
        <v>42.3</v>
      </c>
      <c r="D205" s="5">
        <v>7</v>
      </c>
      <c r="E205" s="5">
        <v>7</v>
      </c>
      <c r="F205" s="5">
        <v>21</v>
      </c>
      <c r="G205" s="5">
        <v>46</v>
      </c>
      <c r="H205" s="6">
        <v>0.80960157069080796</v>
      </c>
      <c r="I205" s="6">
        <f t="shared" si="3"/>
        <v>-0.30471600591042425</v>
      </c>
      <c r="J205" s="6">
        <v>1</v>
      </c>
      <c r="K205" s="7">
        <v>10</v>
      </c>
      <c r="L205" s="8">
        <v>14.522223285815301</v>
      </c>
      <c r="M205" s="6"/>
      <c r="N205" s="7"/>
      <c r="O205" s="8"/>
      <c r="P205" s="9">
        <v>35.984598159790004</v>
      </c>
      <c r="Q205" s="10">
        <v>42.3</v>
      </c>
      <c r="R205" s="11">
        <v>21</v>
      </c>
      <c r="S205" s="11">
        <v>46</v>
      </c>
      <c r="T205" s="5">
        <v>461</v>
      </c>
      <c r="U205" s="8">
        <v>51.075490374660099</v>
      </c>
      <c r="V205" s="12">
        <v>5.31298828125</v>
      </c>
    </row>
    <row r="206" spans="1:22" hidden="1">
      <c r="A206" s="2" t="s">
        <v>430</v>
      </c>
      <c r="B206" s="3" t="s">
        <v>431</v>
      </c>
      <c r="C206" s="4">
        <v>54.11</v>
      </c>
      <c r="D206" s="5">
        <v>4</v>
      </c>
      <c r="E206" s="5">
        <v>3</v>
      </c>
      <c r="F206" s="5">
        <v>20</v>
      </c>
      <c r="G206" s="5">
        <v>155</v>
      </c>
      <c r="H206" s="6">
        <v>0.80947473623135902</v>
      </c>
      <c r="I206" s="6">
        <f t="shared" si="3"/>
        <v>-0.30494204027983945</v>
      </c>
      <c r="J206" s="6">
        <v>1</v>
      </c>
      <c r="K206" s="7">
        <v>7</v>
      </c>
      <c r="L206" s="8">
        <v>64.541876227405893</v>
      </c>
      <c r="M206" s="6"/>
      <c r="N206" s="7"/>
      <c r="O206" s="8"/>
      <c r="P206" s="9">
        <v>32.979318737983697</v>
      </c>
      <c r="Q206" s="10">
        <v>54.11</v>
      </c>
      <c r="R206" s="11">
        <v>20</v>
      </c>
      <c r="S206" s="11">
        <v>155</v>
      </c>
      <c r="T206" s="5">
        <v>292</v>
      </c>
      <c r="U206" s="8">
        <v>33.635035454659999</v>
      </c>
      <c r="V206" s="12">
        <v>6.25244140625</v>
      </c>
    </row>
    <row r="207" spans="1:22" hidden="1">
      <c r="A207" s="2" t="s">
        <v>432</v>
      </c>
      <c r="B207" s="3" t="s">
        <v>433</v>
      </c>
      <c r="C207" s="4">
        <v>62.29</v>
      </c>
      <c r="D207" s="5">
        <v>6</v>
      </c>
      <c r="E207" s="5">
        <v>3</v>
      </c>
      <c r="F207" s="5">
        <v>14</v>
      </c>
      <c r="G207" s="5">
        <v>216</v>
      </c>
      <c r="H207" s="6">
        <v>0.80788555175856802</v>
      </c>
      <c r="I207" s="6">
        <f t="shared" si="3"/>
        <v>-0.30777716528299381</v>
      </c>
      <c r="J207" s="6">
        <v>1</v>
      </c>
      <c r="K207" s="7">
        <v>4</v>
      </c>
      <c r="L207" s="8">
        <v>5.7155518724696703</v>
      </c>
      <c r="M207" s="6"/>
      <c r="N207" s="7"/>
      <c r="O207" s="8"/>
      <c r="P207" s="9">
        <v>11.6249161958694</v>
      </c>
      <c r="Q207" s="10">
        <v>62.29</v>
      </c>
      <c r="R207" s="11">
        <v>14</v>
      </c>
      <c r="S207" s="11">
        <v>216</v>
      </c>
      <c r="T207" s="5">
        <v>175</v>
      </c>
      <c r="U207" s="8">
        <v>20.200884974659999</v>
      </c>
      <c r="V207" s="12">
        <v>9.70068359375</v>
      </c>
    </row>
    <row r="208" spans="1:22" hidden="1">
      <c r="A208" s="2" t="s">
        <v>434</v>
      </c>
      <c r="B208" s="3" t="s">
        <v>435</v>
      </c>
      <c r="C208" s="4">
        <v>34.07</v>
      </c>
      <c r="D208" s="5">
        <v>3</v>
      </c>
      <c r="E208" s="5">
        <v>3</v>
      </c>
      <c r="F208" s="5">
        <v>7</v>
      </c>
      <c r="G208" s="5">
        <v>35</v>
      </c>
      <c r="H208" s="6">
        <v>0.80761425809066201</v>
      </c>
      <c r="I208" s="6">
        <f t="shared" si="3"/>
        <v>-0.30826171381788758</v>
      </c>
      <c r="J208" s="6">
        <v>1</v>
      </c>
      <c r="K208" s="7">
        <v>3</v>
      </c>
      <c r="L208" s="8">
        <v>2.97859438662773</v>
      </c>
      <c r="M208" s="6"/>
      <c r="N208" s="7"/>
      <c r="O208" s="8"/>
      <c r="P208" s="9">
        <v>13.793114304542501</v>
      </c>
      <c r="Q208" s="10">
        <v>34.07</v>
      </c>
      <c r="R208" s="11">
        <v>7</v>
      </c>
      <c r="S208" s="11">
        <v>35</v>
      </c>
      <c r="T208" s="5">
        <v>91</v>
      </c>
      <c r="U208" s="8">
        <v>10.712204014659999</v>
      </c>
      <c r="V208" s="12">
        <v>5.50341796875</v>
      </c>
    </row>
    <row r="209" spans="1:22" hidden="1">
      <c r="A209" s="2" t="s">
        <v>436</v>
      </c>
      <c r="B209" s="3" t="s">
        <v>437</v>
      </c>
      <c r="C209" s="4">
        <v>64.94</v>
      </c>
      <c r="D209" s="5">
        <v>7</v>
      </c>
      <c r="E209" s="5">
        <v>9</v>
      </c>
      <c r="F209" s="5">
        <v>42</v>
      </c>
      <c r="G209" s="5">
        <v>180</v>
      </c>
      <c r="H209" s="6">
        <v>0.80589825573271601</v>
      </c>
      <c r="I209" s="6">
        <f t="shared" si="3"/>
        <v>-0.31133038419278891</v>
      </c>
      <c r="J209" s="6">
        <v>1</v>
      </c>
      <c r="K209" s="7">
        <v>60</v>
      </c>
      <c r="L209" s="8">
        <v>17.076343799775501</v>
      </c>
      <c r="M209" s="6"/>
      <c r="N209" s="7"/>
      <c r="O209" s="8"/>
      <c r="P209" s="9">
        <v>222.46228468418099</v>
      </c>
      <c r="Q209" s="10">
        <v>64.94</v>
      </c>
      <c r="R209" s="11">
        <v>42</v>
      </c>
      <c r="S209" s="11">
        <v>180</v>
      </c>
      <c r="T209" s="5">
        <v>693</v>
      </c>
      <c r="U209" s="8">
        <v>76.567011804660197</v>
      </c>
      <c r="V209" s="12">
        <v>4.90673828125</v>
      </c>
    </row>
    <row r="210" spans="1:22" hidden="1">
      <c r="A210" s="2" t="s">
        <v>438</v>
      </c>
      <c r="B210" s="3" t="s">
        <v>439</v>
      </c>
      <c r="C210" s="4">
        <v>55.06</v>
      </c>
      <c r="D210" s="5">
        <v>1</v>
      </c>
      <c r="E210" s="5">
        <v>1</v>
      </c>
      <c r="F210" s="5">
        <v>19</v>
      </c>
      <c r="G210" s="5">
        <v>34</v>
      </c>
      <c r="H210" s="6">
        <v>0.80467779271191897</v>
      </c>
      <c r="I210" s="6">
        <f t="shared" si="3"/>
        <v>-0.31351687676657297</v>
      </c>
      <c r="J210" s="6">
        <v>1</v>
      </c>
      <c r="K210" s="7">
        <v>1</v>
      </c>
      <c r="L210" s="8"/>
      <c r="M210" s="6"/>
      <c r="N210" s="7"/>
      <c r="O210" s="8"/>
      <c r="P210" s="9">
        <v>2.0722925662994398</v>
      </c>
      <c r="Q210" s="10">
        <v>55.06</v>
      </c>
      <c r="R210" s="11">
        <v>19</v>
      </c>
      <c r="S210" s="11">
        <v>34</v>
      </c>
      <c r="T210" s="5">
        <v>316</v>
      </c>
      <c r="U210" s="8">
        <v>36.54700490466</v>
      </c>
      <c r="V210" s="12">
        <v>5.21142578125</v>
      </c>
    </row>
    <row r="211" spans="1:22" hidden="1">
      <c r="A211" s="2" t="s">
        <v>440</v>
      </c>
      <c r="B211" s="3" t="s">
        <v>441</v>
      </c>
      <c r="C211" s="4">
        <v>53.63</v>
      </c>
      <c r="D211" s="5">
        <v>1</v>
      </c>
      <c r="E211" s="5">
        <v>15</v>
      </c>
      <c r="F211" s="5">
        <v>27</v>
      </c>
      <c r="G211" s="5">
        <v>134</v>
      </c>
      <c r="H211" s="6">
        <v>0.80415161947276304</v>
      </c>
      <c r="I211" s="6">
        <f t="shared" si="3"/>
        <v>-0.31446055363385955</v>
      </c>
      <c r="J211" s="6">
        <v>1</v>
      </c>
      <c r="K211" s="7">
        <v>61</v>
      </c>
      <c r="L211" s="8">
        <v>14.418405791165901</v>
      </c>
      <c r="M211" s="6"/>
      <c r="N211" s="7"/>
      <c r="O211" s="8"/>
      <c r="P211" s="9">
        <v>188.29987788200401</v>
      </c>
      <c r="Q211" s="10">
        <v>53.63</v>
      </c>
      <c r="R211" s="11">
        <v>27</v>
      </c>
      <c r="S211" s="11">
        <v>134</v>
      </c>
      <c r="T211" s="5">
        <v>468</v>
      </c>
      <c r="U211" s="8">
        <v>49.420524884659997</v>
      </c>
      <c r="V211" s="12">
        <v>5.02099609375</v>
      </c>
    </row>
    <row r="212" spans="1:22" hidden="1">
      <c r="A212" s="2" t="s">
        <v>442</v>
      </c>
      <c r="B212" s="3" t="s">
        <v>443</v>
      </c>
      <c r="C212" s="4">
        <v>43.35</v>
      </c>
      <c r="D212" s="5">
        <v>1</v>
      </c>
      <c r="E212" s="5">
        <v>1</v>
      </c>
      <c r="F212" s="5">
        <v>8</v>
      </c>
      <c r="G212" s="5">
        <v>19</v>
      </c>
      <c r="H212" s="6">
        <v>0.802396383678879</v>
      </c>
      <c r="I212" s="6">
        <f t="shared" si="3"/>
        <v>-0.31761299100644164</v>
      </c>
      <c r="J212" s="6">
        <v>1</v>
      </c>
      <c r="K212" s="7">
        <v>1</v>
      </c>
      <c r="L212" s="8"/>
      <c r="M212" s="6"/>
      <c r="N212" s="7"/>
      <c r="O212" s="8"/>
      <c r="P212" s="9">
        <v>3.7833911180496198</v>
      </c>
      <c r="Q212" s="10">
        <v>43.35</v>
      </c>
      <c r="R212" s="11">
        <v>8</v>
      </c>
      <c r="S212" s="11">
        <v>19</v>
      </c>
      <c r="T212" s="5">
        <v>233</v>
      </c>
      <c r="U212" s="8">
        <v>26.261784014660002</v>
      </c>
      <c r="V212" s="12">
        <v>5.24951171875</v>
      </c>
    </row>
    <row r="213" spans="1:22" hidden="1">
      <c r="A213" s="2" t="s">
        <v>444</v>
      </c>
      <c r="B213" s="3" t="s">
        <v>445</v>
      </c>
      <c r="C213" s="4">
        <v>46.43</v>
      </c>
      <c r="D213" s="5">
        <v>1</v>
      </c>
      <c r="E213" s="5">
        <v>3</v>
      </c>
      <c r="F213" s="5">
        <v>10</v>
      </c>
      <c r="G213" s="5">
        <v>25</v>
      </c>
      <c r="H213" s="6">
        <v>0.80172916262835203</v>
      </c>
      <c r="I213" s="6">
        <f t="shared" si="3"/>
        <v>-0.31881314215234136</v>
      </c>
      <c r="J213" s="6">
        <v>1</v>
      </c>
      <c r="K213" s="7">
        <v>2</v>
      </c>
      <c r="L213" s="8">
        <v>23.475527569734499</v>
      </c>
      <c r="M213" s="6"/>
      <c r="N213" s="7"/>
      <c r="O213" s="8"/>
      <c r="P213" s="9">
        <v>11.982842206955</v>
      </c>
      <c r="Q213" s="10">
        <v>46.43</v>
      </c>
      <c r="R213" s="11">
        <v>10</v>
      </c>
      <c r="S213" s="11">
        <v>25</v>
      </c>
      <c r="T213" s="5">
        <v>252</v>
      </c>
      <c r="U213" s="8">
        <v>27.485062824660002</v>
      </c>
      <c r="V213" s="12">
        <v>5.27490234375</v>
      </c>
    </row>
    <row r="214" spans="1:22" hidden="1">
      <c r="A214" s="2" t="s">
        <v>446</v>
      </c>
      <c r="B214" s="3" t="s">
        <v>447</v>
      </c>
      <c r="C214" s="4">
        <v>68.97</v>
      </c>
      <c r="D214" s="5">
        <v>1</v>
      </c>
      <c r="E214" s="5">
        <v>1</v>
      </c>
      <c r="F214" s="5">
        <v>11</v>
      </c>
      <c r="G214" s="5">
        <v>31</v>
      </c>
      <c r="H214" s="6">
        <v>0.80129736458735101</v>
      </c>
      <c r="I214" s="6">
        <f t="shared" si="3"/>
        <v>-0.31959036311145589</v>
      </c>
      <c r="J214" s="6">
        <v>1</v>
      </c>
      <c r="K214" s="7">
        <v>5</v>
      </c>
      <c r="L214" s="8">
        <v>11.969661355054599</v>
      </c>
      <c r="M214" s="6"/>
      <c r="N214" s="7"/>
      <c r="O214" s="8"/>
      <c r="P214" s="9">
        <v>13.176167964935299</v>
      </c>
      <c r="Q214" s="10">
        <v>68.97</v>
      </c>
      <c r="R214" s="11">
        <v>11</v>
      </c>
      <c r="S214" s="11">
        <v>31</v>
      </c>
      <c r="T214" s="5">
        <v>116</v>
      </c>
      <c r="U214" s="8">
        <v>13.367599454660001</v>
      </c>
      <c r="V214" s="12">
        <v>11.50244140625</v>
      </c>
    </row>
    <row r="215" spans="1:22" hidden="1">
      <c r="A215" s="2" t="s">
        <v>448</v>
      </c>
      <c r="B215" s="3" t="s">
        <v>449</v>
      </c>
      <c r="C215" s="4">
        <v>58.66</v>
      </c>
      <c r="D215" s="5">
        <v>5</v>
      </c>
      <c r="E215" s="5">
        <v>7</v>
      </c>
      <c r="F215" s="5">
        <v>15</v>
      </c>
      <c r="G215" s="5">
        <v>73</v>
      </c>
      <c r="H215" s="6">
        <v>0.79446668608104998</v>
      </c>
      <c r="I215" s="6">
        <f t="shared" si="3"/>
        <v>-0.33194136975450222</v>
      </c>
      <c r="J215" s="6">
        <v>1</v>
      </c>
      <c r="K215" s="7">
        <v>19</v>
      </c>
      <c r="L215" s="8">
        <v>30.325615667559301</v>
      </c>
      <c r="M215" s="6"/>
      <c r="N215" s="7"/>
      <c r="O215" s="8"/>
      <c r="P215" s="9">
        <v>65.6972926855087</v>
      </c>
      <c r="Q215" s="10">
        <v>58.66</v>
      </c>
      <c r="R215" s="11">
        <v>15</v>
      </c>
      <c r="S215" s="11">
        <v>73</v>
      </c>
      <c r="T215" s="5">
        <v>179</v>
      </c>
      <c r="U215" s="8">
        <v>20.253735604660001</v>
      </c>
      <c r="V215" s="12">
        <v>9.31982421875</v>
      </c>
    </row>
    <row r="216" spans="1:22" hidden="1">
      <c r="A216" s="2" t="s">
        <v>450</v>
      </c>
      <c r="B216" s="3" t="s">
        <v>451</v>
      </c>
      <c r="C216" s="4">
        <v>56.43</v>
      </c>
      <c r="D216" s="5">
        <v>4</v>
      </c>
      <c r="E216" s="5">
        <v>6</v>
      </c>
      <c r="F216" s="5">
        <v>22</v>
      </c>
      <c r="G216" s="5">
        <v>76</v>
      </c>
      <c r="H216" s="6">
        <v>0.79153249406500104</v>
      </c>
      <c r="I216" s="6">
        <f t="shared" si="3"/>
        <v>-0.33727951765923175</v>
      </c>
      <c r="J216" s="6">
        <v>1</v>
      </c>
      <c r="K216" s="7">
        <v>10</v>
      </c>
      <c r="L216" s="8">
        <v>14.14783258228</v>
      </c>
      <c r="M216" s="6"/>
      <c r="N216" s="7"/>
      <c r="O216" s="8"/>
      <c r="P216" s="9">
        <v>27.341587662696799</v>
      </c>
      <c r="Q216" s="10">
        <v>56.43</v>
      </c>
      <c r="R216" s="11">
        <v>22</v>
      </c>
      <c r="S216" s="11">
        <v>76</v>
      </c>
      <c r="T216" s="5">
        <v>342</v>
      </c>
      <c r="U216" s="8">
        <v>38.536940264659997</v>
      </c>
      <c r="V216" s="12">
        <v>5.18603515625</v>
      </c>
    </row>
    <row r="217" spans="1:22" hidden="1">
      <c r="A217" s="2" t="s">
        <v>452</v>
      </c>
      <c r="B217" s="3" t="s">
        <v>453</v>
      </c>
      <c r="C217" s="4">
        <v>54.35</v>
      </c>
      <c r="D217" s="5">
        <v>7</v>
      </c>
      <c r="E217" s="5">
        <v>1</v>
      </c>
      <c r="F217" s="5">
        <v>34</v>
      </c>
      <c r="G217" s="5">
        <v>96</v>
      </c>
      <c r="H217" s="6">
        <v>0.790328858231239</v>
      </c>
      <c r="I217" s="6">
        <f t="shared" si="3"/>
        <v>-0.33947500689222337</v>
      </c>
      <c r="J217" s="6">
        <v>1</v>
      </c>
      <c r="K217" s="7">
        <v>1</v>
      </c>
      <c r="L217" s="8"/>
      <c r="M217" s="6"/>
      <c r="N217" s="7"/>
      <c r="O217" s="8"/>
      <c r="P217" s="9">
        <v>8.5510458946227992</v>
      </c>
      <c r="Q217" s="10">
        <v>54.35</v>
      </c>
      <c r="R217" s="11">
        <v>34</v>
      </c>
      <c r="S217" s="11">
        <v>96</v>
      </c>
      <c r="T217" s="5">
        <v>460</v>
      </c>
      <c r="U217" s="8">
        <v>52.052721574659998</v>
      </c>
      <c r="V217" s="12">
        <v>9.07080078125</v>
      </c>
    </row>
    <row r="218" spans="1:22" hidden="1">
      <c r="A218" s="2" t="s">
        <v>454</v>
      </c>
      <c r="B218" s="3" t="s">
        <v>455</v>
      </c>
      <c r="C218" s="4">
        <v>43.89</v>
      </c>
      <c r="D218" s="5">
        <v>4</v>
      </c>
      <c r="E218" s="5">
        <v>5</v>
      </c>
      <c r="F218" s="5">
        <v>27</v>
      </c>
      <c r="G218" s="5">
        <v>63</v>
      </c>
      <c r="H218" s="6">
        <v>0.78789450835597397</v>
      </c>
      <c r="I218" s="6">
        <f t="shared" si="3"/>
        <v>-0.34392561553539586</v>
      </c>
      <c r="J218" s="6">
        <v>1</v>
      </c>
      <c r="K218" s="7">
        <v>6</v>
      </c>
      <c r="L218" s="8">
        <v>8.9873168665254308</v>
      </c>
      <c r="M218" s="6"/>
      <c r="N218" s="7"/>
      <c r="O218" s="8"/>
      <c r="P218" s="9">
        <v>13.495329618454001</v>
      </c>
      <c r="Q218" s="10">
        <v>43.89</v>
      </c>
      <c r="R218" s="11">
        <v>27</v>
      </c>
      <c r="S218" s="11">
        <v>63</v>
      </c>
      <c r="T218" s="5">
        <v>565</v>
      </c>
      <c r="U218" s="8">
        <v>62.595980974660002</v>
      </c>
      <c r="V218" s="12">
        <v>7.29833984375</v>
      </c>
    </row>
    <row r="219" spans="1:22" hidden="1">
      <c r="A219" s="2" t="s">
        <v>456</v>
      </c>
      <c r="B219" s="3" t="s">
        <v>457</v>
      </c>
      <c r="C219" s="4">
        <v>49.6</v>
      </c>
      <c r="D219" s="5">
        <v>1</v>
      </c>
      <c r="E219" s="5">
        <v>2</v>
      </c>
      <c r="F219" s="5">
        <v>34</v>
      </c>
      <c r="G219" s="5">
        <v>85</v>
      </c>
      <c r="H219" s="6">
        <v>0.78753928316851496</v>
      </c>
      <c r="I219" s="6">
        <f t="shared" si="3"/>
        <v>-0.34457620666501093</v>
      </c>
      <c r="J219" s="6">
        <v>1</v>
      </c>
      <c r="K219" s="7">
        <v>3</v>
      </c>
      <c r="L219" s="8">
        <v>5.2350916802508101</v>
      </c>
      <c r="M219" s="6"/>
      <c r="N219" s="7"/>
      <c r="O219" s="8"/>
      <c r="P219" s="9">
        <v>12.699403047561599</v>
      </c>
      <c r="Q219" s="10">
        <v>49.6</v>
      </c>
      <c r="R219" s="11">
        <v>34</v>
      </c>
      <c r="S219" s="11">
        <v>85</v>
      </c>
      <c r="T219" s="5">
        <v>619</v>
      </c>
      <c r="U219" s="8">
        <v>69.211669344660095</v>
      </c>
      <c r="V219" s="12">
        <v>6.40478515625</v>
      </c>
    </row>
    <row r="220" spans="1:22" hidden="1">
      <c r="A220" s="2" t="s">
        <v>458</v>
      </c>
      <c r="B220" s="3" t="s">
        <v>459</v>
      </c>
      <c r="C220" s="4">
        <v>62.5</v>
      </c>
      <c r="D220" s="5">
        <v>3</v>
      </c>
      <c r="E220" s="5">
        <v>2</v>
      </c>
      <c r="F220" s="5">
        <v>19</v>
      </c>
      <c r="G220" s="5">
        <v>53</v>
      </c>
      <c r="H220" s="6">
        <v>0.78689998812365802</v>
      </c>
      <c r="I220" s="6">
        <f t="shared" si="3"/>
        <v>-0.34574780833728258</v>
      </c>
      <c r="J220" s="6">
        <v>1</v>
      </c>
      <c r="K220" s="7">
        <v>2</v>
      </c>
      <c r="L220" s="8">
        <v>26.062277397186801</v>
      </c>
      <c r="M220" s="6"/>
      <c r="N220" s="7"/>
      <c r="O220" s="8"/>
      <c r="P220" s="9">
        <v>11.519893765449501</v>
      </c>
      <c r="Q220" s="10">
        <v>62.5</v>
      </c>
      <c r="R220" s="11">
        <v>19</v>
      </c>
      <c r="S220" s="11">
        <v>53</v>
      </c>
      <c r="T220" s="5">
        <v>272</v>
      </c>
      <c r="U220" s="8">
        <v>32.238799904659999</v>
      </c>
      <c r="V220" s="12">
        <v>6.12548828125</v>
      </c>
    </row>
    <row r="221" spans="1:22" hidden="1">
      <c r="A221" s="2" t="s">
        <v>460</v>
      </c>
      <c r="B221" s="3" t="s">
        <v>461</v>
      </c>
      <c r="C221" s="4">
        <v>61.8</v>
      </c>
      <c r="D221" s="5">
        <v>3</v>
      </c>
      <c r="E221" s="5">
        <v>1</v>
      </c>
      <c r="F221" s="5">
        <v>29</v>
      </c>
      <c r="G221" s="5">
        <v>89</v>
      </c>
      <c r="H221" s="6">
        <v>0.78487725226178995</v>
      </c>
      <c r="I221" s="6">
        <f t="shared" si="3"/>
        <v>-0.34946104776198167</v>
      </c>
      <c r="J221" s="6">
        <v>1</v>
      </c>
      <c r="K221" s="7">
        <v>1</v>
      </c>
      <c r="L221" s="8"/>
      <c r="M221" s="6"/>
      <c r="N221" s="7"/>
      <c r="O221" s="8"/>
      <c r="P221" s="9">
        <v>6.9794266223907497</v>
      </c>
      <c r="Q221" s="10">
        <v>61.8</v>
      </c>
      <c r="R221" s="11">
        <v>29</v>
      </c>
      <c r="S221" s="11">
        <v>89</v>
      </c>
      <c r="T221" s="5">
        <v>411</v>
      </c>
      <c r="U221" s="8">
        <v>46.897137274659997</v>
      </c>
      <c r="V221" s="12">
        <v>5.24951171875</v>
      </c>
    </row>
    <row r="222" spans="1:22" hidden="1">
      <c r="A222" s="2" t="s">
        <v>462</v>
      </c>
      <c r="B222" s="3" t="s">
        <v>463</v>
      </c>
      <c r="C222" s="4">
        <v>63.44</v>
      </c>
      <c r="D222" s="5">
        <v>7</v>
      </c>
      <c r="E222" s="5">
        <v>22</v>
      </c>
      <c r="F222" s="5">
        <v>51</v>
      </c>
      <c r="G222" s="5">
        <v>229</v>
      </c>
      <c r="H222" s="6">
        <v>0.78406725757406004</v>
      </c>
      <c r="I222" s="6">
        <f t="shared" si="3"/>
        <v>-0.3509506803342356</v>
      </c>
      <c r="J222" s="6">
        <v>1</v>
      </c>
      <c r="K222" s="7">
        <v>65</v>
      </c>
      <c r="L222" s="8">
        <v>23.7480590175104</v>
      </c>
      <c r="M222" s="6"/>
      <c r="N222" s="7"/>
      <c r="O222" s="8"/>
      <c r="P222" s="9">
        <v>201.83181798458099</v>
      </c>
      <c r="Q222" s="10">
        <v>63.44</v>
      </c>
      <c r="R222" s="11">
        <v>51</v>
      </c>
      <c r="S222" s="11">
        <v>229</v>
      </c>
      <c r="T222" s="5">
        <v>610</v>
      </c>
      <c r="U222" s="8">
        <v>66.306931164660099</v>
      </c>
      <c r="V222" s="12">
        <v>4.75439453125</v>
      </c>
    </row>
    <row r="223" spans="1:22" hidden="1">
      <c r="A223" s="2" t="s">
        <v>464</v>
      </c>
      <c r="B223" s="3" t="s">
        <v>465</v>
      </c>
      <c r="C223" s="4">
        <v>55.29</v>
      </c>
      <c r="D223" s="5">
        <v>1</v>
      </c>
      <c r="E223" s="5">
        <v>1</v>
      </c>
      <c r="F223" s="5">
        <v>36</v>
      </c>
      <c r="G223" s="5">
        <v>182</v>
      </c>
      <c r="H223" s="6">
        <v>0.78282054612625096</v>
      </c>
      <c r="I223" s="6">
        <f t="shared" si="3"/>
        <v>-0.35324647304955542</v>
      </c>
      <c r="J223" s="6">
        <v>1</v>
      </c>
      <c r="K223" s="7">
        <v>54</v>
      </c>
      <c r="L223" s="8">
        <v>32.706338094089197</v>
      </c>
      <c r="M223" s="6"/>
      <c r="N223" s="7"/>
      <c r="O223" s="8"/>
      <c r="P223" s="9">
        <v>176.872730016708</v>
      </c>
      <c r="Q223" s="10">
        <v>55.29</v>
      </c>
      <c r="R223" s="11">
        <v>36</v>
      </c>
      <c r="S223" s="11">
        <v>182</v>
      </c>
      <c r="T223" s="5">
        <v>662</v>
      </c>
      <c r="U223" s="8">
        <v>72.271999914660199</v>
      </c>
      <c r="V223" s="12">
        <v>5.03369140625</v>
      </c>
    </row>
    <row r="224" spans="1:22" hidden="1">
      <c r="A224" s="2" t="s">
        <v>466</v>
      </c>
      <c r="B224" s="3" t="s">
        <v>467</v>
      </c>
      <c r="C224" s="4">
        <v>28.21</v>
      </c>
      <c r="D224" s="5">
        <v>2</v>
      </c>
      <c r="E224" s="5">
        <v>1</v>
      </c>
      <c r="F224" s="5">
        <v>9</v>
      </c>
      <c r="G224" s="5">
        <v>18</v>
      </c>
      <c r="H224" s="6">
        <v>0.77956560722066603</v>
      </c>
      <c r="I224" s="6">
        <f t="shared" si="3"/>
        <v>-0.35925765152949973</v>
      </c>
      <c r="J224" s="6">
        <v>1</v>
      </c>
      <c r="K224" s="7">
        <v>6</v>
      </c>
      <c r="L224" s="8">
        <v>13.3180764301219</v>
      </c>
      <c r="M224" s="6"/>
      <c r="N224" s="7"/>
      <c r="O224" s="8"/>
      <c r="P224" s="9">
        <v>21.395545959472699</v>
      </c>
      <c r="Q224" s="10">
        <v>28.21</v>
      </c>
      <c r="R224" s="11">
        <v>9</v>
      </c>
      <c r="S224" s="11">
        <v>18</v>
      </c>
      <c r="T224" s="5">
        <v>319</v>
      </c>
      <c r="U224" s="8">
        <v>34.398665354659997</v>
      </c>
      <c r="V224" s="12">
        <v>4.93212890625</v>
      </c>
    </row>
    <row r="225" spans="1:22" hidden="1">
      <c r="A225" s="2" t="s">
        <v>468</v>
      </c>
      <c r="B225" s="3" t="s">
        <v>469</v>
      </c>
      <c r="C225" s="4">
        <v>27.96</v>
      </c>
      <c r="D225" s="5">
        <v>8</v>
      </c>
      <c r="E225" s="5">
        <v>2</v>
      </c>
      <c r="F225" s="5">
        <v>13</v>
      </c>
      <c r="G225" s="5">
        <v>20</v>
      </c>
      <c r="H225" s="6">
        <v>0.77920555897011601</v>
      </c>
      <c r="I225" s="6">
        <f t="shared" si="3"/>
        <v>-0.35992412502612786</v>
      </c>
      <c r="J225" s="6">
        <v>1</v>
      </c>
      <c r="K225" s="7">
        <v>3</v>
      </c>
      <c r="L225" s="8">
        <v>23.417698867163999</v>
      </c>
      <c r="M225" s="6"/>
      <c r="N225" s="7"/>
      <c r="O225" s="8"/>
      <c r="P225" s="9">
        <v>10.0030717849731</v>
      </c>
      <c r="Q225" s="10">
        <v>27.96</v>
      </c>
      <c r="R225" s="11">
        <v>13</v>
      </c>
      <c r="S225" s="11">
        <v>20</v>
      </c>
      <c r="T225" s="5">
        <v>397</v>
      </c>
      <c r="U225" s="8">
        <v>43.564179704659999</v>
      </c>
      <c r="V225" s="12">
        <v>5.00830078125</v>
      </c>
    </row>
    <row r="226" spans="1:22" hidden="1">
      <c r="A226" s="2" t="s">
        <v>470</v>
      </c>
      <c r="B226" s="3" t="s">
        <v>471</v>
      </c>
      <c r="C226" s="4">
        <v>19.27</v>
      </c>
      <c r="D226" s="5">
        <v>6</v>
      </c>
      <c r="E226" s="5">
        <v>1</v>
      </c>
      <c r="F226" s="5">
        <v>12</v>
      </c>
      <c r="G226" s="5">
        <v>54</v>
      </c>
      <c r="H226" s="6">
        <v>0.77907646045620504</v>
      </c>
      <c r="I226" s="6">
        <f t="shared" si="3"/>
        <v>-0.36016317005637227</v>
      </c>
      <c r="J226" s="6">
        <v>1</v>
      </c>
      <c r="K226" s="7">
        <v>1</v>
      </c>
      <c r="L226" s="8"/>
      <c r="M226" s="6"/>
      <c r="N226" s="7"/>
      <c r="O226" s="8"/>
      <c r="P226" s="9">
        <v>4.7244336605072004</v>
      </c>
      <c r="Q226" s="10">
        <v>19.27</v>
      </c>
      <c r="R226" s="11">
        <v>12</v>
      </c>
      <c r="S226" s="11">
        <v>54</v>
      </c>
      <c r="T226" s="5">
        <v>519</v>
      </c>
      <c r="U226" s="8">
        <v>56.940529804660102</v>
      </c>
      <c r="V226" s="12">
        <v>9.17333984375</v>
      </c>
    </row>
    <row r="227" spans="1:22" hidden="1">
      <c r="A227" s="2" t="s">
        <v>472</v>
      </c>
      <c r="B227" s="3" t="s">
        <v>473</v>
      </c>
      <c r="C227" s="4">
        <v>59.62</v>
      </c>
      <c r="D227" s="5">
        <v>1</v>
      </c>
      <c r="E227" s="5">
        <v>1</v>
      </c>
      <c r="F227" s="5">
        <v>3</v>
      </c>
      <c r="G227" s="5">
        <v>14</v>
      </c>
      <c r="H227" s="6">
        <v>0.77902950132760496</v>
      </c>
      <c r="I227" s="6">
        <f t="shared" si="3"/>
        <v>-0.36025013166699182</v>
      </c>
      <c r="J227" s="6">
        <v>1</v>
      </c>
      <c r="K227" s="7">
        <v>1</v>
      </c>
      <c r="L227" s="8"/>
      <c r="M227" s="6"/>
      <c r="N227" s="7"/>
      <c r="O227" s="8"/>
      <c r="P227" s="9">
        <v>0</v>
      </c>
      <c r="Q227" s="10">
        <v>59.62</v>
      </c>
      <c r="R227" s="11">
        <v>3</v>
      </c>
      <c r="S227" s="11">
        <v>14</v>
      </c>
      <c r="T227" s="5">
        <v>52</v>
      </c>
      <c r="U227" s="8">
        <v>6.0318917046599996</v>
      </c>
      <c r="V227" s="12">
        <v>9.43701171875</v>
      </c>
    </row>
    <row r="228" spans="1:22" hidden="1">
      <c r="A228" s="2" t="s">
        <v>474</v>
      </c>
      <c r="B228" s="3" t="s">
        <v>475</v>
      </c>
      <c r="C228" s="4">
        <v>45.33</v>
      </c>
      <c r="D228" s="5">
        <v>1</v>
      </c>
      <c r="E228" s="5">
        <v>1</v>
      </c>
      <c r="F228" s="5">
        <v>19</v>
      </c>
      <c r="G228" s="5">
        <v>67</v>
      </c>
      <c r="H228" s="6">
        <v>0.77828407056957405</v>
      </c>
      <c r="I228" s="6">
        <f t="shared" si="3"/>
        <v>-0.36163126563959469</v>
      </c>
      <c r="J228" s="6">
        <v>1</v>
      </c>
      <c r="K228" s="7">
        <v>1</v>
      </c>
      <c r="L228" s="8"/>
      <c r="M228" s="6"/>
      <c r="N228" s="7"/>
      <c r="O228" s="8"/>
      <c r="P228" s="9">
        <v>8.9000582695007306</v>
      </c>
      <c r="Q228" s="10">
        <v>45.33</v>
      </c>
      <c r="R228" s="11">
        <v>19</v>
      </c>
      <c r="S228" s="11">
        <v>67</v>
      </c>
      <c r="T228" s="5">
        <v>364</v>
      </c>
      <c r="U228" s="8">
        <v>41.166055394659999</v>
      </c>
      <c r="V228" s="12">
        <v>4.86865234375</v>
      </c>
    </row>
    <row r="229" spans="1:22" hidden="1">
      <c r="A229" s="2" t="s">
        <v>476</v>
      </c>
      <c r="B229" s="3" t="s">
        <v>477</v>
      </c>
      <c r="C229" s="4">
        <v>47.44</v>
      </c>
      <c r="D229" s="5">
        <v>5</v>
      </c>
      <c r="E229" s="5">
        <v>1</v>
      </c>
      <c r="F229" s="5">
        <v>41</v>
      </c>
      <c r="G229" s="5">
        <v>82</v>
      </c>
      <c r="H229" s="6">
        <v>0.777935580118713</v>
      </c>
      <c r="I229" s="6">
        <f t="shared" si="3"/>
        <v>-0.36227740251806939</v>
      </c>
      <c r="J229" s="6">
        <v>1</v>
      </c>
      <c r="K229" s="7">
        <v>1</v>
      </c>
      <c r="L229" s="8"/>
      <c r="M229" s="6"/>
      <c r="N229" s="7"/>
      <c r="O229" s="8"/>
      <c r="P229" s="9">
        <v>3.69790458679199</v>
      </c>
      <c r="Q229" s="10">
        <v>47.44</v>
      </c>
      <c r="R229" s="11">
        <v>41</v>
      </c>
      <c r="S229" s="11">
        <v>82</v>
      </c>
      <c r="T229" s="5">
        <v>664</v>
      </c>
      <c r="U229" s="8">
        <v>74.424467084659994</v>
      </c>
      <c r="V229" s="12">
        <v>6.63916015625</v>
      </c>
    </row>
    <row r="230" spans="1:22" hidden="1">
      <c r="A230" s="2" t="s">
        <v>478</v>
      </c>
      <c r="B230" s="3" t="s">
        <v>479</v>
      </c>
      <c r="C230" s="4">
        <v>64.55</v>
      </c>
      <c r="D230" s="5">
        <v>7</v>
      </c>
      <c r="E230" s="5">
        <v>3</v>
      </c>
      <c r="F230" s="5">
        <v>25</v>
      </c>
      <c r="G230" s="5">
        <v>90</v>
      </c>
      <c r="H230" s="6">
        <v>0.77762165518753701</v>
      </c>
      <c r="I230" s="6">
        <f t="shared" si="3"/>
        <v>-0.36285969925044032</v>
      </c>
      <c r="J230" s="6">
        <v>1</v>
      </c>
      <c r="K230" s="7">
        <v>7</v>
      </c>
      <c r="L230" s="8">
        <v>6.7234257543321698</v>
      </c>
      <c r="M230" s="6"/>
      <c r="N230" s="7"/>
      <c r="O230" s="8"/>
      <c r="P230" s="9">
        <v>25.234002113342299</v>
      </c>
      <c r="Q230" s="10">
        <v>64.55</v>
      </c>
      <c r="R230" s="11">
        <v>25</v>
      </c>
      <c r="S230" s="11">
        <v>90</v>
      </c>
      <c r="T230" s="5">
        <v>220</v>
      </c>
      <c r="U230" s="8">
        <v>23.79151205466</v>
      </c>
      <c r="V230" s="12">
        <v>9.74462890625</v>
      </c>
    </row>
    <row r="231" spans="1:22" hidden="1">
      <c r="A231" s="2" t="s">
        <v>480</v>
      </c>
      <c r="B231" s="3" t="s">
        <v>481</v>
      </c>
      <c r="C231" s="4">
        <v>88.81</v>
      </c>
      <c r="D231" s="5">
        <v>1</v>
      </c>
      <c r="E231" s="5">
        <v>4</v>
      </c>
      <c r="F231" s="5">
        <v>14</v>
      </c>
      <c r="G231" s="5">
        <v>31</v>
      </c>
      <c r="H231" s="6">
        <v>0.77701073197327497</v>
      </c>
      <c r="I231" s="6">
        <f t="shared" si="3"/>
        <v>-0.36399356979659331</v>
      </c>
      <c r="J231" s="6">
        <v>1</v>
      </c>
      <c r="K231" s="7">
        <v>11</v>
      </c>
      <c r="L231" s="8">
        <v>7.8750084848376298</v>
      </c>
      <c r="M231" s="6"/>
      <c r="N231" s="7"/>
      <c r="O231" s="8"/>
      <c r="P231" s="9">
        <v>42.9416182041168</v>
      </c>
      <c r="Q231" s="10">
        <v>88.81</v>
      </c>
      <c r="R231" s="11">
        <v>14</v>
      </c>
      <c r="S231" s="11">
        <v>31</v>
      </c>
      <c r="T231" s="5">
        <v>134</v>
      </c>
      <c r="U231" s="8">
        <v>14.834691164660001</v>
      </c>
      <c r="V231" s="12">
        <v>5.85888671875</v>
      </c>
    </row>
    <row r="232" spans="1:22" hidden="1">
      <c r="A232" s="2" t="s">
        <v>482</v>
      </c>
      <c r="B232" s="3" t="s">
        <v>483</v>
      </c>
      <c r="C232" s="4">
        <v>63.29</v>
      </c>
      <c r="D232" s="5">
        <v>1</v>
      </c>
      <c r="E232" s="5">
        <v>1</v>
      </c>
      <c r="F232" s="5">
        <v>19</v>
      </c>
      <c r="G232" s="5">
        <v>81</v>
      </c>
      <c r="H232" s="6">
        <v>0.77689149977273797</v>
      </c>
      <c r="I232" s="6">
        <f t="shared" si="3"/>
        <v>-0.36421496815905441</v>
      </c>
      <c r="J232" s="6">
        <v>1</v>
      </c>
      <c r="K232" s="7">
        <v>21</v>
      </c>
      <c r="L232" s="8">
        <v>19.997621072613999</v>
      </c>
      <c r="M232" s="6"/>
      <c r="N232" s="7"/>
      <c r="O232" s="8"/>
      <c r="P232" s="9">
        <v>89.063364028930707</v>
      </c>
      <c r="Q232" s="10">
        <v>63.29</v>
      </c>
      <c r="R232" s="11">
        <v>19</v>
      </c>
      <c r="S232" s="11">
        <v>81</v>
      </c>
      <c r="T232" s="5">
        <v>414</v>
      </c>
      <c r="U232" s="8">
        <v>43.697812454660003</v>
      </c>
      <c r="V232" s="12">
        <v>5.19873046875</v>
      </c>
    </row>
    <row r="233" spans="1:22" hidden="1">
      <c r="A233" s="2" t="s">
        <v>484</v>
      </c>
      <c r="B233" s="3" t="s">
        <v>485</v>
      </c>
      <c r="C233" s="4">
        <v>52.25</v>
      </c>
      <c r="D233" s="5">
        <v>7</v>
      </c>
      <c r="E233" s="5">
        <v>8</v>
      </c>
      <c r="F233" s="5">
        <v>32</v>
      </c>
      <c r="G233" s="5">
        <v>84</v>
      </c>
      <c r="H233" s="6">
        <v>0.776532875119193</v>
      </c>
      <c r="I233" s="6">
        <f t="shared" si="3"/>
        <v>-0.36488109137272873</v>
      </c>
      <c r="J233" s="6">
        <v>1</v>
      </c>
      <c r="K233" s="7">
        <v>12</v>
      </c>
      <c r="L233" s="8">
        <v>18.562313553867501</v>
      </c>
      <c r="M233" s="6"/>
      <c r="N233" s="7"/>
      <c r="O233" s="8"/>
      <c r="P233" s="9">
        <v>29.242490410804699</v>
      </c>
      <c r="Q233" s="10">
        <v>52.25</v>
      </c>
      <c r="R233" s="11">
        <v>32</v>
      </c>
      <c r="S233" s="11">
        <v>84</v>
      </c>
      <c r="T233" s="5">
        <v>467</v>
      </c>
      <c r="U233" s="8">
        <v>52.296411084660001</v>
      </c>
      <c r="V233" s="12">
        <v>5.31298828125</v>
      </c>
    </row>
    <row r="234" spans="1:22" hidden="1">
      <c r="A234" s="2" t="s">
        <v>486</v>
      </c>
      <c r="B234" s="3" t="s">
        <v>487</v>
      </c>
      <c r="C234" s="4">
        <v>45.52</v>
      </c>
      <c r="D234" s="5">
        <v>5</v>
      </c>
      <c r="E234" s="5">
        <v>11</v>
      </c>
      <c r="F234" s="5">
        <v>18</v>
      </c>
      <c r="G234" s="5">
        <v>56</v>
      </c>
      <c r="H234" s="6">
        <v>0.77433409750900195</v>
      </c>
      <c r="I234" s="6">
        <f t="shared" si="3"/>
        <v>-0.36897192280529645</v>
      </c>
      <c r="J234" s="6">
        <v>1</v>
      </c>
      <c r="K234" s="7">
        <v>20</v>
      </c>
      <c r="L234" s="8">
        <v>13.0932602964944</v>
      </c>
      <c r="M234" s="6"/>
      <c r="N234" s="7"/>
      <c r="O234" s="8"/>
      <c r="P234" s="9">
        <v>68.7791171073914</v>
      </c>
      <c r="Q234" s="10">
        <v>45.52</v>
      </c>
      <c r="R234" s="11">
        <v>18</v>
      </c>
      <c r="S234" s="11">
        <v>56</v>
      </c>
      <c r="T234" s="5">
        <v>402</v>
      </c>
      <c r="U234" s="8">
        <v>44.134647774660003</v>
      </c>
      <c r="V234" s="12">
        <v>5.40185546875</v>
      </c>
    </row>
    <row r="235" spans="1:22" hidden="1">
      <c r="A235" s="2" t="s">
        <v>488</v>
      </c>
      <c r="B235" s="3" t="s">
        <v>489</v>
      </c>
      <c r="C235" s="4">
        <v>37.32</v>
      </c>
      <c r="D235" s="5">
        <v>4</v>
      </c>
      <c r="E235" s="5">
        <v>2</v>
      </c>
      <c r="F235" s="5">
        <v>19</v>
      </c>
      <c r="G235" s="5">
        <v>58</v>
      </c>
      <c r="H235" s="6">
        <v>0.77310916396460605</v>
      </c>
      <c r="I235" s="6">
        <f t="shared" si="3"/>
        <v>-0.37125595604002776</v>
      </c>
      <c r="J235" s="6">
        <v>1</v>
      </c>
      <c r="K235" s="7">
        <v>1</v>
      </c>
      <c r="L235" s="8"/>
      <c r="M235" s="6"/>
      <c r="N235" s="7"/>
      <c r="O235" s="8"/>
      <c r="P235" s="9">
        <v>5.4399998188018799</v>
      </c>
      <c r="Q235" s="10">
        <v>37.32</v>
      </c>
      <c r="R235" s="11">
        <v>19</v>
      </c>
      <c r="S235" s="11">
        <v>58</v>
      </c>
      <c r="T235" s="5">
        <v>351</v>
      </c>
      <c r="U235" s="8">
        <v>39.688742564659997</v>
      </c>
      <c r="V235" s="12">
        <v>5.55419921875</v>
      </c>
    </row>
    <row r="236" spans="1:22" hidden="1">
      <c r="A236" s="2" t="s">
        <v>490</v>
      </c>
      <c r="B236" s="3" t="s">
        <v>491</v>
      </c>
      <c r="C236" s="4">
        <v>15.7</v>
      </c>
      <c r="D236" s="5">
        <v>1</v>
      </c>
      <c r="E236" s="5">
        <v>2</v>
      </c>
      <c r="F236" s="5">
        <v>4</v>
      </c>
      <c r="G236" s="5">
        <v>11</v>
      </c>
      <c r="H236" s="6">
        <v>0.76830788807732697</v>
      </c>
      <c r="I236" s="6">
        <f t="shared" si="3"/>
        <v>-0.38024352926723903</v>
      </c>
      <c r="J236" s="6">
        <v>1</v>
      </c>
      <c r="K236" s="7">
        <v>3</v>
      </c>
      <c r="L236" s="8">
        <v>17.978699458208201</v>
      </c>
      <c r="M236" s="6"/>
      <c r="N236" s="7"/>
      <c r="O236" s="8"/>
      <c r="P236" s="9">
        <v>8.7946882247924805</v>
      </c>
      <c r="Q236" s="10">
        <v>15.7</v>
      </c>
      <c r="R236" s="11">
        <v>4</v>
      </c>
      <c r="S236" s="11">
        <v>11</v>
      </c>
      <c r="T236" s="5">
        <v>242</v>
      </c>
      <c r="U236" s="8">
        <v>27.611786104659998</v>
      </c>
      <c r="V236" s="12">
        <v>9.12939453125</v>
      </c>
    </row>
    <row r="237" spans="1:22" hidden="1">
      <c r="A237" s="2" t="s">
        <v>492</v>
      </c>
      <c r="B237" s="3" t="s">
        <v>493</v>
      </c>
      <c r="C237" s="4">
        <v>77.87</v>
      </c>
      <c r="D237" s="5">
        <v>3</v>
      </c>
      <c r="E237" s="5">
        <v>2</v>
      </c>
      <c r="F237" s="5">
        <v>40</v>
      </c>
      <c r="G237" s="5">
        <v>287</v>
      </c>
      <c r="H237" s="6">
        <v>0.767620187940809</v>
      </c>
      <c r="I237" s="6">
        <f t="shared" si="3"/>
        <v>-0.38153544085914709</v>
      </c>
      <c r="J237" s="6">
        <v>1</v>
      </c>
      <c r="K237" s="7">
        <v>84</v>
      </c>
      <c r="L237" s="8">
        <v>31.363298503411499</v>
      </c>
      <c r="M237" s="6"/>
      <c r="N237" s="7"/>
      <c r="O237" s="8"/>
      <c r="P237" s="9">
        <v>323.54196035861997</v>
      </c>
      <c r="Q237" s="10">
        <v>77.87</v>
      </c>
      <c r="R237" s="11">
        <v>40</v>
      </c>
      <c r="S237" s="11">
        <v>287</v>
      </c>
      <c r="T237" s="5">
        <v>470</v>
      </c>
      <c r="U237" s="8">
        <v>51.5441842246601</v>
      </c>
      <c r="V237" s="12">
        <v>4.74169921875</v>
      </c>
    </row>
    <row r="238" spans="1:22" hidden="1">
      <c r="A238" s="2" t="s">
        <v>494</v>
      </c>
      <c r="B238" s="3" t="s">
        <v>495</v>
      </c>
      <c r="C238" s="4">
        <v>49.4</v>
      </c>
      <c r="D238" s="5">
        <v>1</v>
      </c>
      <c r="E238" s="5">
        <v>2</v>
      </c>
      <c r="F238" s="5">
        <v>33</v>
      </c>
      <c r="G238" s="5">
        <v>172</v>
      </c>
      <c r="H238" s="6">
        <v>0.76695057074571205</v>
      </c>
      <c r="I238" s="6">
        <f t="shared" si="3"/>
        <v>-0.38279449452285846</v>
      </c>
      <c r="J238" s="6">
        <v>1</v>
      </c>
      <c r="K238" s="7">
        <v>54</v>
      </c>
      <c r="L238" s="8">
        <v>23.314916753839999</v>
      </c>
      <c r="M238" s="6"/>
      <c r="N238" s="7"/>
      <c r="O238" s="8"/>
      <c r="P238" s="9">
        <v>179.26270461082501</v>
      </c>
      <c r="Q238" s="10">
        <v>49.4</v>
      </c>
      <c r="R238" s="11">
        <v>33</v>
      </c>
      <c r="S238" s="11">
        <v>172</v>
      </c>
      <c r="T238" s="5">
        <v>662</v>
      </c>
      <c r="U238" s="8">
        <v>72.206062124660207</v>
      </c>
      <c r="V238" s="12">
        <v>5.05908203125</v>
      </c>
    </row>
    <row r="239" spans="1:22" hidden="1">
      <c r="A239" s="2" t="s">
        <v>496</v>
      </c>
      <c r="B239" s="3" t="s">
        <v>497</v>
      </c>
      <c r="C239" s="4">
        <v>27.04</v>
      </c>
      <c r="D239" s="5">
        <v>7</v>
      </c>
      <c r="E239" s="5">
        <v>1</v>
      </c>
      <c r="F239" s="5">
        <v>8</v>
      </c>
      <c r="G239" s="5">
        <v>56</v>
      </c>
      <c r="H239" s="6">
        <v>0.76511183921037496</v>
      </c>
      <c r="I239" s="6">
        <f t="shared" si="3"/>
        <v>-0.38625744762970943</v>
      </c>
      <c r="J239" s="6">
        <v>1</v>
      </c>
      <c r="K239" s="7">
        <v>1</v>
      </c>
      <c r="L239" s="8"/>
      <c r="M239" s="6"/>
      <c r="N239" s="7"/>
      <c r="O239" s="8"/>
      <c r="P239" s="9">
        <v>9.8537747859954798</v>
      </c>
      <c r="Q239" s="10">
        <v>27.04</v>
      </c>
      <c r="R239" s="11">
        <v>8</v>
      </c>
      <c r="S239" s="11">
        <v>56</v>
      </c>
      <c r="T239" s="5">
        <v>233</v>
      </c>
      <c r="U239" s="8">
        <v>26.608520864660001</v>
      </c>
      <c r="V239" s="12">
        <v>9.11474609375</v>
      </c>
    </row>
    <row r="240" spans="1:22" hidden="1">
      <c r="A240" s="2" t="s">
        <v>498</v>
      </c>
      <c r="B240" s="3" t="s">
        <v>499</v>
      </c>
      <c r="C240" s="4">
        <v>54.52</v>
      </c>
      <c r="D240" s="5">
        <v>2</v>
      </c>
      <c r="E240" s="5">
        <v>5</v>
      </c>
      <c r="F240" s="5">
        <v>26</v>
      </c>
      <c r="G240" s="5">
        <v>89</v>
      </c>
      <c r="H240" s="6">
        <v>0.76494865134484902</v>
      </c>
      <c r="I240" s="6">
        <f t="shared" si="3"/>
        <v>-0.38656518752192082</v>
      </c>
      <c r="J240" s="6">
        <v>1</v>
      </c>
      <c r="K240" s="7">
        <v>7</v>
      </c>
      <c r="L240" s="8">
        <v>5.1197031511379896</v>
      </c>
      <c r="M240" s="6"/>
      <c r="N240" s="7"/>
      <c r="O240" s="8"/>
      <c r="P240" s="9">
        <v>29.1091887950897</v>
      </c>
      <c r="Q240" s="10">
        <v>54.52</v>
      </c>
      <c r="R240" s="11">
        <v>26</v>
      </c>
      <c r="S240" s="11">
        <v>89</v>
      </c>
      <c r="T240" s="5">
        <v>420</v>
      </c>
      <c r="U240" s="8">
        <v>47.568112014660002</v>
      </c>
      <c r="V240" s="12">
        <v>5.38916015625</v>
      </c>
    </row>
    <row r="241" spans="1:22" hidden="1">
      <c r="A241" s="2" t="s">
        <v>500</v>
      </c>
      <c r="B241" s="3" t="s">
        <v>501</v>
      </c>
      <c r="C241" s="4">
        <v>67.069999999999993</v>
      </c>
      <c r="D241" s="5">
        <v>2</v>
      </c>
      <c r="E241" s="5">
        <v>12</v>
      </c>
      <c r="F241" s="5">
        <v>21</v>
      </c>
      <c r="G241" s="5">
        <v>116</v>
      </c>
      <c r="H241" s="6">
        <v>0.76478648238058999</v>
      </c>
      <c r="I241" s="6">
        <f t="shared" si="3"/>
        <v>-0.38687107101278279</v>
      </c>
      <c r="J241" s="6">
        <v>1</v>
      </c>
      <c r="K241" s="7">
        <v>36</v>
      </c>
      <c r="L241" s="8">
        <v>18.757391767181801</v>
      </c>
      <c r="M241" s="6"/>
      <c r="N241" s="7"/>
      <c r="O241" s="8"/>
      <c r="P241" s="9">
        <v>130.56178033351901</v>
      </c>
      <c r="Q241" s="10">
        <v>67.069999999999993</v>
      </c>
      <c r="R241" s="11">
        <v>21</v>
      </c>
      <c r="S241" s="11">
        <v>116</v>
      </c>
      <c r="T241" s="5">
        <v>246</v>
      </c>
      <c r="U241" s="8">
        <v>26.12945300466</v>
      </c>
      <c r="V241" s="12">
        <v>5.75732421875</v>
      </c>
    </row>
    <row r="242" spans="1:22" hidden="1">
      <c r="A242" s="2" t="s">
        <v>502</v>
      </c>
      <c r="B242" s="3" t="s">
        <v>503</v>
      </c>
      <c r="C242" s="4">
        <v>53.37</v>
      </c>
      <c r="D242" s="5">
        <v>5</v>
      </c>
      <c r="E242" s="5">
        <v>9</v>
      </c>
      <c r="F242" s="5">
        <v>45</v>
      </c>
      <c r="G242" s="5">
        <v>156</v>
      </c>
      <c r="H242" s="6">
        <v>0.76466731244155695</v>
      </c>
      <c r="I242" s="6">
        <f t="shared" si="3"/>
        <v>-0.38709589098576397</v>
      </c>
      <c r="J242" s="6">
        <v>1</v>
      </c>
      <c r="K242" s="7">
        <v>12</v>
      </c>
      <c r="L242" s="8">
        <v>7.0836357202412898</v>
      </c>
      <c r="M242" s="6"/>
      <c r="N242" s="7"/>
      <c r="O242" s="8"/>
      <c r="P242" s="9">
        <v>36.298435926437399</v>
      </c>
      <c r="Q242" s="10">
        <v>53.37</v>
      </c>
      <c r="R242" s="11">
        <v>45</v>
      </c>
      <c r="S242" s="11">
        <v>156</v>
      </c>
      <c r="T242" s="5">
        <v>667</v>
      </c>
      <c r="U242" s="8">
        <v>75.033607234659996</v>
      </c>
      <c r="V242" s="12">
        <v>5.30029296875</v>
      </c>
    </row>
    <row r="243" spans="1:22" hidden="1">
      <c r="A243" s="2" t="s">
        <v>504</v>
      </c>
      <c r="B243" s="3" t="s">
        <v>505</v>
      </c>
      <c r="C243" s="4">
        <v>60.34</v>
      </c>
      <c r="D243" s="5">
        <v>5</v>
      </c>
      <c r="E243" s="5">
        <v>8</v>
      </c>
      <c r="F243" s="5">
        <v>12</v>
      </c>
      <c r="G243" s="5">
        <v>85</v>
      </c>
      <c r="H243" s="6">
        <v>0.76414489047255196</v>
      </c>
      <c r="I243" s="6">
        <f t="shared" si="3"/>
        <v>-0.38808187946994122</v>
      </c>
      <c r="J243" s="6">
        <v>1</v>
      </c>
      <c r="K243" s="7">
        <v>19</v>
      </c>
      <c r="L243" s="8">
        <v>14.602568987045499</v>
      </c>
      <c r="M243" s="6"/>
      <c r="N243" s="7"/>
      <c r="O243" s="8"/>
      <c r="P243" s="9">
        <v>50.847087383270299</v>
      </c>
      <c r="Q243" s="10">
        <v>60.34</v>
      </c>
      <c r="R243" s="11">
        <v>12</v>
      </c>
      <c r="S243" s="11">
        <v>85</v>
      </c>
      <c r="T243" s="5">
        <v>179</v>
      </c>
      <c r="U243" s="8">
        <v>20.485756974659999</v>
      </c>
      <c r="V243" s="12">
        <v>6.59521484375</v>
      </c>
    </row>
    <row r="244" spans="1:22" hidden="1">
      <c r="A244" s="2" t="s">
        <v>506</v>
      </c>
      <c r="B244" s="3" t="s">
        <v>507</v>
      </c>
      <c r="C244" s="4">
        <v>44.5</v>
      </c>
      <c r="D244" s="5">
        <v>3</v>
      </c>
      <c r="E244" s="5">
        <v>2</v>
      </c>
      <c r="F244" s="5">
        <v>19</v>
      </c>
      <c r="G244" s="5">
        <v>54</v>
      </c>
      <c r="H244" s="6">
        <v>0.76405379701713105</v>
      </c>
      <c r="I244" s="6">
        <f t="shared" si="3"/>
        <v>-0.38825387291244928</v>
      </c>
      <c r="J244" s="6">
        <v>1</v>
      </c>
      <c r="K244" s="7">
        <v>2</v>
      </c>
      <c r="L244" s="8">
        <v>31.7759106084794</v>
      </c>
      <c r="M244" s="6"/>
      <c r="N244" s="7"/>
      <c r="O244" s="8"/>
      <c r="P244" s="9">
        <v>5.7440381050109899</v>
      </c>
      <c r="Q244" s="10">
        <v>44.5</v>
      </c>
      <c r="R244" s="11">
        <v>19</v>
      </c>
      <c r="S244" s="11">
        <v>54</v>
      </c>
      <c r="T244" s="5">
        <v>382</v>
      </c>
      <c r="U244" s="8">
        <v>42.79592699466</v>
      </c>
      <c r="V244" s="12">
        <v>7.29833984375</v>
      </c>
    </row>
    <row r="245" spans="1:22" hidden="1">
      <c r="A245" s="2" t="s">
        <v>508</v>
      </c>
      <c r="B245" s="3" t="s">
        <v>509</v>
      </c>
      <c r="C245" s="4">
        <v>45.57</v>
      </c>
      <c r="D245" s="5">
        <v>7</v>
      </c>
      <c r="E245" s="5">
        <v>8</v>
      </c>
      <c r="F245" s="5">
        <v>34</v>
      </c>
      <c r="G245" s="5">
        <v>115</v>
      </c>
      <c r="H245" s="6">
        <v>0.76373666609264301</v>
      </c>
      <c r="I245" s="6">
        <f t="shared" si="3"/>
        <v>-0.38885280742564338</v>
      </c>
      <c r="J245" s="6">
        <v>1</v>
      </c>
      <c r="K245" s="7">
        <v>18</v>
      </c>
      <c r="L245" s="8">
        <v>22.500673808557899</v>
      </c>
      <c r="M245" s="6"/>
      <c r="N245" s="7"/>
      <c r="O245" s="8"/>
      <c r="P245" s="9">
        <v>54.998172760009801</v>
      </c>
      <c r="Q245" s="10">
        <v>45.57</v>
      </c>
      <c r="R245" s="11">
        <v>34</v>
      </c>
      <c r="S245" s="11">
        <v>115</v>
      </c>
      <c r="T245" s="5">
        <v>553</v>
      </c>
      <c r="U245" s="8">
        <v>62.326462234660099</v>
      </c>
      <c r="V245" s="12">
        <v>5.22412109375</v>
      </c>
    </row>
    <row r="246" spans="1:22" hidden="1">
      <c r="A246" s="2" t="s">
        <v>510</v>
      </c>
      <c r="B246" s="3" t="s">
        <v>511</v>
      </c>
      <c r="C246" s="4">
        <v>61.19</v>
      </c>
      <c r="D246" s="5">
        <v>3</v>
      </c>
      <c r="E246" s="5">
        <v>3</v>
      </c>
      <c r="F246" s="5">
        <v>15</v>
      </c>
      <c r="G246" s="5">
        <v>89</v>
      </c>
      <c r="H246" s="6">
        <v>0.76324930449298301</v>
      </c>
      <c r="I246" s="6">
        <f t="shared" si="3"/>
        <v>-0.38977372510317015</v>
      </c>
      <c r="J246" s="6">
        <v>1</v>
      </c>
      <c r="K246" s="7">
        <v>20</v>
      </c>
      <c r="L246" s="8">
        <v>31.130855328712698</v>
      </c>
      <c r="M246" s="6"/>
      <c r="N246" s="7"/>
      <c r="O246" s="8"/>
      <c r="P246" s="9">
        <v>77.812726855278001</v>
      </c>
      <c r="Q246" s="10">
        <v>61.19</v>
      </c>
      <c r="R246" s="11">
        <v>15</v>
      </c>
      <c r="S246" s="11">
        <v>89</v>
      </c>
      <c r="T246" s="5">
        <v>286</v>
      </c>
      <c r="U246" s="8">
        <v>30.868481694660002</v>
      </c>
      <c r="V246" s="12">
        <v>5.57958984375</v>
      </c>
    </row>
    <row r="247" spans="1:22" hidden="1">
      <c r="A247" s="2" t="s">
        <v>512</v>
      </c>
      <c r="B247" s="3" t="s">
        <v>513</v>
      </c>
      <c r="C247" s="4">
        <v>69.88</v>
      </c>
      <c r="D247" s="5">
        <v>1</v>
      </c>
      <c r="E247" s="5">
        <v>1</v>
      </c>
      <c r="F247" s="5">
        <v>10</v>
      </c>
      <c r="G247" s="5">
        <v>39</v>
      </c>
      <c r="H247" s="6">
        <v>0.76287200186348303</v>
      </c>
      <c r="I247" s="6">
        <f t="shared" si="3"/>
        <v>-0.39048707946277061</v>
      </c>
      <c r="J247" s="6">
        <v>1</v>
      </c>
      <c r="K247" s="7">
        <v>2</v>
      </c>
      <c r="L247" s="8">
        <v>3.3833590195535699</v>
      </c>
      <c r="M247" s="6"/>
      <c r="N247" s="7"/>
      <c r="O247" s="8"/>
      <c r="P247" s="9">
        <v>7.1223839521408099</v>
      </c>
      <c r="Q247" s="10">
        <v>69.88</v>
      </c>
      <c r="R247" s="11">
        <v>10</v>
      </c>
      <c r="S247" s="11">
        <v>39</v>
      </c>
      <c r="T247" s="5">
        <v>83</v>
      </c>
      <c r="U247" s="8">
        <v>9.0159092946600001</v>
      </c>
      <c r="V247" s="12">
        <v>10.50634765625</v>
      </c>
    </row>
    <row r="248" spans="1:22" hidden="1">
      <c r="A248" s="2" t="s">
        <v>514</v>
      </c>
      <c r="B248" s="3" t="s">
        <v>515</v>
      </c>
      <c r="C248" s="4">
        <v>10</v>
      </c>
      <c r="D248" s="5">
        <v>3</v>
      </c>
      <c r="E248" s="5">
        <v>1</v>
      </c>
      <c r="F248" s="5">
        <v>1</v>
      </c>
      <c r="G248" s="5">
        <v>2</v>
      </c>
      <c r="H248" s="6">
        <v>0.75994721012595401</v>
      </c>
      <c r="I248" s="6">
        <f t="shared" si="3"/>
        <v>-0.39602888992937285</v>
      </c>
      <c r="J248" s="6">
        <v>1</v>
      </c>
      <c r="K248" s="7">
        <v>1</v>
      </c>
      <c r="L248" s="8"/>
      <c r="M248" s="6"/>
      <c r="N248" s="7"/>
      <c r="O248" s="8"/>
      <c r="P248" s="9">
        <v>2.6861035823821999</v>
      </c>
      <c r="Q248" s="10">
        <v>10</v>
      </c>
      <c r="R248" s="11">
        <v>1</v>
      </c>
      <c r="S248" s="11">
        <v>2</v>
      </c>
      <c r="T248" s="5">
        <v>60</v>
      </c>
      <c r="U248" s="8">
        <v>6.9277338046599901</v>
      </c>
      <c r="V248" s="12">
        <v>9.08544921875</v>
      </c>
    </row>
    <row r="249" spans="1:22" hidden="1">
      <c r="A249" s="2" t="s">
        <v>516</v>
      </c>
      <c r="B249" s="3" t="s">
        <v>517</v>
      </c>
      <c r="C249" s="4">
        <v>38.01</v>
      </c>
      <c r="D249" s="5">
        <v>8</v>
      </c>
      <c r="E249" s="5">
        <v>1</v>
      </c>
      <c r="F249" s="5">
        <v>13</v>
      </c>
      <c r="G249" s="5">
        <v>54</v>
      </c>
      <c r="H249" s="6">
        <v>0.75934207305290602</v>
      </c>
      <c r="I249" s="6">
        <f t="shared" si="3"/>
        <v>-0.39717814874423779</v>
      </c>
      <c r="J249" s="6">
        <v>1</v>
      </c>
      <c r="K249" s="7">
        <v>1</v>
      </c>
      <c r="L249" s="8"/>
      <c r="M249" s="6"/>
      <c r="N249" s="7"/>
      <c r="O249" s="8"/>
      <c r="P249" s="9">
        <v>4.5303047895431501</v>
      </c>
      <c r="Q249" s="10">
        <v>38.01</v>
      </c>
      <c r="R249" s="11">
        <v>13</v>
      </c>
      <c r="S249" s="11">
        <v>54</v>
      </c>
      <c r="T249" s="5">
        <v>342</v>
      </c>
      <c r="U249" s="8">
        <v>36.981644084659997</v>
      </c>
      <c r="V249" s="12">
        <v>4.70361328125</v>
      </c>
    </row>
    <row r="250" spans="1:22" hidden="1">
      <c r="A250" s="2" t="s">
        <v>518</v>
      </c>
      <c r="B250" s="3" t="s">
        <v>519</v>
      </c>
      <c r="C250" s="4">
        <v>49.84</v>
      </c>
      <c r="D250" s="5">
        <v>5</v>
      </c>
      <c r="E250" s="5">
        <v>9</v>
      </c>
      <c r="F250" s="5">
        <v>17</v>
      </c>
      <c r="G250" s="5">
        <v>61</v>
      </c>
      <c r="H250" s="6">
        <v>0.75899524889208903</v>
      </c>
      <c r="I250" s="6">
        <f t="shared" si="3"/>
        <v>-0.39783724010469079</v>
      </c>
      <c r="J250" s="6">
        <v>1</v>
      </c>
      <c r="K250" s="7">
        <v>20</v>
      </c>
      <c r="L250" s="8">
        <v>15.197613106366401</v>
      </c>
      <c r="M250" s="6"/>
      <c r="N250" s="7"/>
      <c r="O250" s="8"/>
      <c r="P250" s="9">
        <v>89.830602049827604</v>
      </c>
      <c r="Q250" s="10">
        <v>49.84</v>
      </c>
      <c r="R250" s="11">
        <v>17</v>
      </c>
      <c r="S250" s="11">
        <v>61</v>
      </c>
      <c r="T250" s="5">
        <v>309</v>
      </c>
      <c r="U250" s="8">
        <v>34.047330334660003</v>
      </c>
      <c r="V250" s="12">
        <v>4.85595703125</v>
      </c>
    </row>
    <row r="251" spans="1:22" hidden="1">
      <c r="A251" s="2" t="s">
        <v>520</v>
      </c>
      <c r="B251" s="3" t="s">
        <v>521</v>
      </c>
      <c r="C251" s="4">
        <v>57.45</v>
      </c>
      <c r="D251" s="5">
        <v>4</v>
      </c>
      <c r="E251" s="5">
        <v>8</v>
      </c>
      <c r="F251" s="5">
        <v>19</v>
      </c>
      <c r="G251" s="5">
        <v>60</v>
      </c>
      <c r="H251" s="6">
        <v>0.75885452921063001</v>
      </c>
      <c r="I251" s="6">
        <f t="shared" si="3"/>
        <v>-0.39810474429398129</v>
      </c>
      <c r="J251" s="6">
        <v>1</v>
      </c>
      <c r="K251" s="7">
        <v>12</v>
      </c>
      <c r="L251" s="8">
        <v>23.3968749319829</v>
      </c>
      <c r="M251" s="6"/>
      <c r="N251" s="7"/>
      <c r="O251" s="8"/>
      <c r="P251" s="9">
        <v>31.299500703811599</v>
      </c>
      <c r="Q251" s="10">
        <v>57.45</v>
      </c>
      <c r="R251" s="11">
        <v>19</v>
      </c>
      <c r="S251" s="11">
        <v>60</v>
      </c>
      <c r="T251" s="5">
        <v>329</v>
      </c>
      <c r="U251" s="8">
        <v>36.037677534659998</v>
      </c>
      <c r="V251" s="12">
        <v>5.77001953125</v>
      </c>
    </row>
    <row r="252" spans="1:22" hidden="1">
      <c r="A252" s="2" t="s">
        <v>522</v>
      </c>
      <c r="B252" s="3" t="s">
        <v>523</v>
      </c>
      <c r="C252" s="4">
        <v>48.62</v>
      </c>
      <c r="D252" s="5">
        <v>1</v>
      </c>
      <c r="E252" s="5">
        <v>1</v>
      </c>
      <c r="F252" s="5">
        <v>23</v>
      </c>
      <c r="G252" s="5">
        <v>69</v>
      </c>
      <c r="H252" s="6">
        <v>0.75780824053084905</v>
      </c>
      <c r="I252" s="6">
        <f t="shared" si="3"/>
        <v>-0.40009526685342128</v>
      </c>
      <c r="J252" s="6">
        <v>1</v>
      </c>
      <c r="K252" s="7">
        <v>2</v>
      </c>
      <c r="L252" s="8">
        <v>19.200350810287802</v>
      </c>
      <c r="M252" s="6"/>
      <c r="N252" s="7"/>
      <c r="O252" s="8"/>
      <c r="P252" s="9">
        <v>11.630755424499499</v>
      </c>
      <c r="Q252" s="10">
        <v>48.62</v>
      </c>
      <c r="R252" s="11">
        <v>23</v>
      </c>
      <c r="S252" s="11">
        <v>69</v>
      </c>
      <c r="T252" s="5">
        <v>325</v>
      </c>
      <c r="U252" s="8">
        <v>36.473309644659899</v>
      </c>
      <c r="V252" s="12">
        <v>9.27587890625</v>
      </c>
    </row>
    <row r="253" spans="1:22" hidden="1">
      <c r="A253" s="2" t="s">
        <v>524</v>
      </c>
      <c r="B253" s="3" t="s">
        <v>525</v>
      </c>
      <c r="C253" s="4">
        <v>41.54</v>
      </c>
      <c r="D253" s="5">
        <v>5</v>
      </c>
      <c r="E253" s="5">
        <v>4</v>
      </c>
      <c r="F253" s="5">
        <v>9</v>
      </c>
      <c r="G253" s="5">
        <v>40</v>
      </c>
      <c r="H253" s="6">
        <v>0.75771536586886301</v>
      </c>
      <c r="I253" s="6">
        <f t="shared" si="3"/>
        <v>-0.40027208998421709</v>
      </c>
      <c r="J253" s="6">
        <v>1</v>
      </c>
      <c r="K253" s="7">
        <v>13</v>
      </c>
      <c r="L253" s="8">
        <v>16.884727490479602</v>
      </c>
      <c r="M253" s="6"/>
      <c r="N253" s="7"/>
      <c r="O253" s="8"/>
      <c r="P253" s="9">
        <v>44.706462860107401</v>
      </c>
      <c r="Q253" s="10">
        <v>41.54</v>
      </c>
      <c r="R253" s="11">
        <v>9</v>
      </c>
      <c r="S253" s="11">
        <v>40</v>
      </c>
      <c r="T253" s="5">
        <v>195</v>
      </c>
      <c r="U253" s="8">
        <v>21.500102744660001</v>
      </c>
      <c r="V253" s="12">
        <v>5.26220703125</v>
      </c>
    </row>
    <row r="254" spans="1:22" hidden="1">
      <c r="A254" s="2" t="s">
        <v>526</v>
      </c>
      <c r="B254" s="3" t="s">
        <v>527</v>
      </c>
      <c r="C254" s="4">
        <v>38.950000000000003</v>
      </c>
      <c r="D254" s="5">
        <v>3</v>
      </c>
      <c r="E254" s="5">
        <v>1</v>
      </c>
      <c r="F254" s="5">
        <v>22</v>
      </c>
      <c r="G254" s="5">
        <v>69</v>
      </c>
      <c r="H254" s="6">
        <v>0.75711567122675405</v>
      </c>
      <c r="I254" s="6">
        <f t="shared" si="3"/>
        <v>-0.40141436461449487</v>
      </c>
      <c r="J254" s="6">
        <v>1</v>
      </c>
      <c r="K254" s="7">
        <v>3</v>
      </c>
      <c r="L254" s="8">
        <v>3.3930421425739299</v>
      </c>
      <c r="M254" s="6"/>
      <c r="N254" s="7"/>
      <c r="O254" s="8"/>
      <c r="P254" s="9">
        <v>12.0285083055496</v>
      </c>
      <c r="Q254" s="10">
        <v>38.950000000000003</v>
      </c>
      <c r="R254" s="11">
        <v>22</v>
      </c>
      <c r="S254" s="11">
        <v>69</v>
      </c>
      <c r="T254" s="5">
        <v>421</v>
      </c>
      <c r="U254" s="8">
        <v>44.967664654659998</v>
      </c>
      <c r="V254" s="12">
        <v>5.93505859375</v>
      </c>
    </row>
    <row r="255" spans="1:22" hidden="1">
      <c r="A255" s="2" t="s">
        <v>528</v>
      </c>
      <c r="B255" s="3" t="s">
        <v>529</v>
      </c>
      <c r="C255" s="4">
        <v>74.45</v>
      </c>
      <c r="D255" s="5">
        <v>5</v>
      </c>
      <c r="E255" s="5">
        <v>7</v>
      </c>
      <c r="F255" s="5">
        <v>23</v>
      </c>
      <c r="G255" s="5">
        <v>47</v>
      </c>
      <c r="H255" s="6">
        <v>0.75707349490978104</v>
      </c>
      <c r="I255" s="6">
        <f t="shared" si="3"/>
        <v>-0.40149473444505035</v>
      </c>
      <c r="J255" s="6">
        <v>1</v>
      </c>
      <c r="K255" s="7">
        <v>12</v>
      </c>
      <c r="L255" s="8">
        <v>14.3227751899199</v>
      </c>
      <c r="M255" s="6"/>
      <c r="N255" s="7"/>
      <c r="O255" s="8"/>
      <c r="P255" s="9">
        <v>34.311269998550401</v>
      </c>
      <c r="Q255" s="10">
        <v>74.45</v>
      </c>
      <c r="R255" s="11">
        <v>23</v>
      </c>
      <c r="S255" s="11">
        <v>47</v>
      </c>
      <c r="T255" s="5">
        <v>317</v>
      </c>
      <c r="U255" s="8">
        <v>34.65302103466</v>
      </c>
      <c r="V255" s="12">
        <v>5.28759765625</v>
      </c>
    </row>
    <row r="256" spans="1:22" hidden="1">
      <c r="A256" s="2" t="s">
        <v>530</v>
      </c>
      <c r="B256" s="3" t="s">
        <v>531</v>
      </c>
      <c r="C256" s="4">
        <v>74.88</v>
      </c>
      <c r="D256" s="5">
        <v>9</v>
      </c>
      <c r="E256" s="5">
        <v>7</v>
      </c>
      <c r="F256" s="5">
        <v>42</v>
      </c>
      <c r="G256" s="5">
        <v>224</v>
      </c>
      <c r="H256" s="6">
        <v>0.75583384681960297</v>
      </c>
      <c r="I256" s="6">
        <f t="shared" si="3"/>
        <v>-0.40385896985202024</v>
      </c>
      <c r="J256" s="6">
        <v>1</v>
      </c>
      <c r="K256" s="7">
        <v>9</v>
      </c>
      <c r="L256" s="8">
        <v>22.333641933116301</v>
      </c>
      <c r="M256" s="6"/>
      <c r="N256" s="7"/>
      <c r="O256" s="8"/>
      <c r="P256" s="9">
        <v>32.886944413185098</v>
      </c>
      <c r="Q256" s="10">
        <v>74.88</v>
      </c>
      <c r="R256" s="11">
        <v>42</v>
      </c>
      <c r="S256" s="11">
        <v>224</v>
      </c>
      <c r="T256" s="5">
        <v>430</v>
      </c>
      <c r="U256" s="8">
        <v>47.206027954660001</v>
      </c>
      <c r="V256" s="12">
        <v>5.17333984375</v>
      </c>
    </row>
    <row r="257" spans="1:22" hidden="1">
      <c r="A257" s="2" t="s">
        <v>532</v>
      </c>
      <c r="B257" s="3" t="s">
        <v>533</v>
      </c>
      <c r="C257" s="4">
        <v>49.23</v>
      </c>
      <c r="D257" s="5">
        <v>4</v>
      </c>
      <c r="E257" s="5">
        <v>1</v>
      </c>
      <c r="F257" s="5">
        <v>27</v>
      </c>
      <c r="G257" s="5">
        <v>96</v>
      </c>
      <c r="H257" s="6">
        <v>0.75473061147034404</v>
      </c>
      <c r="I257" s="6">
        <f t="shared" si="3"/>
        <v>-0.40596630455272742</v>
      </c>
      <c r="J257" s="6">
        <v>1</v>
      </c>
      <c r="K257" s="7">
        <v>19</v>
      </c>
      <c r="L257" s="8">
        <v>26.992586693239399</v>
      </c>
      <c r="M257" s="6"/>
      <c r="N257" s="7"/>
      <c r="O257" s="8"/>
      <c r="P257" s="9">
        <v>66.424756169319195</v>
      </c>
      <c r="Q257" s="10">
        <v>49.23</v>
      </c>
      <c r="R257" s="11">
        <v>27</v>
      </c>
      <c r="S257" s="11">
        <v>96</v>
      </c>
      <c r="T257" s="5">
        <v>260</v>
      </c>
      <c r="U257" s="8">
        <v>29.594470544659998</v>
      </c>
      <c r="V257" s="12">
        <v>5.65576171875</v>
      </c>
    </row>
    <row r="258" spans="1:22" hidden="1">
      <c r="A258" s="2" t="s">
        <v>534</v>
      </c>
      <c r="B258" s="3" t="s">
        <v>535</v>
      </c>
      <c r="C258" s="4">
        <v>48.1</v>
      </c>
      <c r="D258" s="5">
        <v>3</v>
      </c>
      <c r="E258" s="5">
        <v>2</v>
      </c>
      <c r="F258" s="5">
        <v>30</v>
      </c>
      <c r="G258" s="5">
        <v>125</v>
      </c>
      <c r="H258" s="6">
        <v>0.75471062926670196</v>
      </c>
      <c r="I258" s="6">
        <f t="shared" ref="I258:I321" si="4">LOG(H258,2)</f>
        <v>-0.40600450176812619</v>
      </c>
      <c r="J258" s="6">
        <v>1</v>
      </c>
      <c r="K258" s="7">
        <v>7</v>
      </c>
      <c r="L258" s="8">
        <v>35.6479117395141</v>
      </c>
      <c r="M258" s="6"/>
      <c r="N258" s="7"/>
      <c r="O258" s="8"/>
      <c r="P258" s="9">
        <v>18.421013116836502</v>
      </c>
      <c r="Q258" s="10">
        <v>48.1</v>
      </c>
      <c r="R258" s="11">
        <v>30</v>
      </c>
      <c r="S258" s="11">
        <v>125</v>
      </c>
      <c r="T258" s="5">
        <v>553</v>
      </c>
      <c r="U258" s="8">
        <v>62.496483484660097</v>
      </c>
      <c r="V258" s="12">
        <v>5.35107421875</v>
      </c>
    </row>
    <row r="259" spans="1:22" hidden="1">
      <c r="A259" s="2" t="s">
        <v>536</v>
      </c>
      <c r="B259" s="3" t="s">
        <v>537</v>
      </c>
      <c r="C259" s="4">
        <v>89.35</v>
      </c>
      <c r="D259" s="5">
        <v>4</v>
      </c>
      <c r="E259" s="5">
        <v>7</v>
      </c>
      <c r="F259" s="5">
        <v>17</v>
      </c>
      <c r="G259" s="5">
        <v>311</v>
      </c>
      <c r="H259" s="6">
        <v>0.75422918578124598</v>
      </c>
      <c r="I259" s="6">
        <f t="shared" si="4"/>
        <v>-0.4069251165541875</v>
      </c>
      <c r="J259" s="6">
        <v>1</v>
      </c>
      <c r="K259" s="7">
        <v>84</v>
      </c>
      <c r="L259" s="8">
        <v>17.441007228071999</v>
      </c>
      <c r="M259" s="6"/>
      <c r="N259" s="7"/>
      <c r="O259" s="8"/>
      <c r="P259" s="9">
        <v>297.50576615333603</v>
      </c>
      <c r="Q259" s="10">
        <v>89.35</v>
      </c>
      <c r="R259" s="11">
        <v>17</v>
      </c>
      <c r="S259" s="11">
        <v>311</v>
      </c>
      <c r="T259" s="5">
        <v>169</v>
      </c>
      <c r="U259" s="8">
        <v>19.179676944659999</v>
      </c>
      <c r="V259" s="12">
        <v>5.19873046875</v>
      </c>
    </row>
    <row r="260" spans="1:22" hidden="1">
      <c r="A260" s="2" t="s">
        <v>538</v>
      </c>
      <c r="B260" s="3" t="s">
        <v>539</v>
      </c>
      <c r="C260" s="4">
        <v>58.06</v>
      </c>
      <c r="D260" s="5">
        <v>1</v>
      </c>
      <c r="E260" s="5">
        <v>1</v>
      </c>
      <c r="F260" s="5">
        <v>44</v>
      </c>
      <c r="G260" s="5">
        <v>170</v>
      </c>
      <c r="H260" s="6">
        <v>0.752558150176313</v>
      </c>
      <c r="I260" s="6">
        <f t="shared" si="4"/>
        <v>-0.41012503164664427</v>
      </c>
      <c r="J260" s="6">
        <v>1</v>
      </c>
      <c r="K260" s="7">
        <v>1</v>
      </c>
      <c r="L260" s="8"/>
      <c r="M260" s="6"/>
      <c r="N260" s="7"/>
      <c r="O260" s="8"/>
      <c r="P260" s="9">
        <v>22.308931589126601</v>
      </c>
      <c r="Q260" s="10">
        <v>58.06</v>
      </c>
      <c r="R260" s="11">
        <v>44</v>
      </c>
      <c r="S260" s="11">
        <v>170</v>
      </c>
      <c r="T260" s="5">
        <v>496</v>
      </c>
      <c r="U260" s="8">
        <v>55.296067984659999</v>
      </c>
      <c r="V260" s="12">
        <v>9.34912109375</v>
      </c>
    </row>
    <row r="261" spans="1:22" hidden="1">
      <c r="A261" s="2" t="s">
        <v>540</v>
      </c>
      <c r="B261" s="3" t="s">
        <v>541</v>
      </c>
      <c r="C261" s="4">
        <v>39.04</v>
      </c>
      <c r="D261" s="5">
        <v>5</v>
      </c>
      <c r="E261" s="5">
        <v>10</v>
      </c>
      <c r="F261" s="5">
        <v>17</v>
      </c>
      <c r="G261" s="5">
        <v>76</v>
      </c>
      <c r="H261" s="6">
        <v>0.75065193801845698</v>
      </c>
      <c r="I261" s="6">
        <f t="shared" si="4"/>
        <v>-0.41378398034945341</v>
      </c>
      <c r="J261" s="6">
        <v>1</v>
      </c>
      <c r="K261" s="7">
        <v>16</v>
      </c>
      <c r="L261" s="8">
        <v>27.0254615057367</v>
      </c>
      <c r="M261" s="6"/>
      <c r="N261" s="7"/>
      <c r="O261" s="8"/>
      <c r="P261" s="9">
        <v>48.241055727004998</v>
      </c>
      <c r="Q261" s="10">
        <v>39.04</v>
      </c>
      <c r="R261" s="11">
        <v>17</v>
      </c>
      <c r="S261" s="11">
        <v>76</v>
      </c>
      <c r="T261" s="5">
        <v>438</v>
      </c>
      <c r="U261" s="8">
        <v>49.246068444660096</v>
      </c>
      <c r="V261" s="12">
        <v>5.47802734375</v>
      </c>
    </row>
    <row r="262" spans="1:22" hidden="1">
      <c r="A262" s="2" t="s">
        <v>542</v>
      </c>
      <c r="B262" s="3" t="s">
        <v>543</v>
      </c>
      <c r="C262" s="4">
        <v>46.67</v>
      </c>
      <c r="D262" s="5">
        <v>6</v>
      </c>
      <c r="E262" s="5">
        <v>1</v>
      </c>
      <c r="F262" s="5">
        <v>23</v>
      </c>
      <c r="G262" s="5">
        <v>94</v>
      </c>
      <c r="H262" s="6">
        <v>0.75032947976554298</v>
      </c>
      <c r="I262" s="6">
        <f t="shared" si="4"/>
        <v>-0.4144038533525668</v>
      </c>
      <c r="J262" s="6">
        <v>1</v>
      </c>
      <c r="K262" s="7">
        <v>15</v>
      </c>
      <c r="L262" s="8">
        <v>19.656288554792599</v>
      </c>
      <c r="M262" s="6"/>
      <c r="N262" s="7"/>
      <c r="O262" s="8"/>
      <c r="P262" s="9">
        <v>59.774753332138097</v>
      </c>
      <c r="Q262" s="10">
        <v>46.67</v>
      </c>
      <c r="R262" s="11">
        <v>23</v>
      </c>
      <c r="S262" s="11">
        <v>94</v>
      </c>
      <c r="T262" s="5">
        <v>420</v>
      </c>
      <c r="U262" s="8">
        <v>46.2687987946601</v>
      </c>
      <c r="V262" s="12">
        <v>4.62744140625</v>
      </c>
    </row>
    <row r="263" spans="1:22" hidden="1">
      <c r="A263" s="2" t="s">
        <v>544</v>
      </c>
      <c r="B263" s="3" t="s">
        <v>545</v>
      </c>
      <c r="C263" s="4">
        <v>46.67</v>
      </c>
      <c r="D263" s="5">
        <v>4</v>
      </c>
      <c r="E263" s="5">
        <v>1</v>
      </c>
      <c r="F263" s="5">
        <v>23</v>
      </c>
      <c r="G263" s="5">
        <v>94</v>
      </c>
      <c r="H263" s="6">
        <v>0.75032947976554298</v>
      </c>
      <c r="I263" s="6">
        <f t="shared" si="4"/>
        <v>-0.4144038533525668</v>
      </c>
      <c r="J263" s="6">
        <v>1</v>
      </c>
      <c r="K263" s="7">
        <v>15</v>
      </c>
      <c r="L263" s="8">
        <v>19.656288554792599</v>
      </c>
      <c r="M263" s="6"/>
      <c r="N263" s="7"/>
      <c r="O263" s="8"/>
      <c r="P263" s="9">
        <v>59.774753332138097</v>
      </c>
      <c r="Q263" s="10">
        <v>46.67</v>
      </c>
      <c r="R263" s="11">
        <v>23</v>
      </c>
      <c r="S263" s="11">
        <v>94</v>
      </c>
      <c r="T263" s="5">
        <v>420</v>
      </c>
      <c r="U263" s="8">
        <v>46.267814774660103</v>
      </c>
      <c r="V263" s="12">
        <v>4.65283203125</v>
      </c>
    </row>
    <row r="264" spans="1:22" hidden="1">
      <c r="A264" s="2" t="s">
        <v>546</v>
      </c>
      <c r="B264" s="3" t="s">
        <v>547</v>
      </c>
      <c r="C264" s="4">
        <v>66.22</v>
      </c>
      <c r="D264" s="5">
        <v>2</v>
      </c>
      <c r="E264" s="5">
        <v>1</v>
      </c>
      <c r="F264" s="5">
        <v>10</v>
      </c>
      <c r="G264" s="5">
        <v>19</v>
      </c>
      <c r="H264" s="6">
        <v>0.74931357570011703</v>
      </c>
      <c r="I264" s="6">
        <f t="shared" si="4"/>
        <v>-0.41635850512929096</v>
      </c>
      <c r="J264" s="6">
        <v>1</v>
      </c>
      <c r="K264" s="7">
        <v>1</v>
      </c>
      <c r="L264" s="8"/>
      <c r="M264" s="6"/>
      <c r="N264" s="7"/>
      <c r="O264" s="8"/>
      <c r="P264" s="9">
        <v>2.5793504714965798</v>
      </c>
      <c r="Q264" s="10">
        <v>66.22</v>
      </c>
      <c r="R264" s="11">
        <v>10</v>
      </c>
      <c r="S264" s="11">
        <v>19</v>
      </c>
      <c r="T264" s="5">
        <v>148</v>
      </c>
      <c r="U264" s="8">
        <v>17.18644730466</v>
      </c>
      <c r="V264" s="12">
        <v>5.65576171875</v>
      </c>
    </row>
    <row r="265" spans="1:22" hidden="1">
      <c r="A265" s="2" t="s">
        <v>548</v>
      </c>
      <c r="B265" s="3" t="s">
        <v>549</v>
      </c>
      <c r="C265" s="4">
        <v>65.17</v>
      </c>
      <c r="D265" s="5">
        <v>1</v>
      </c>
      <c r="E265" s="5">
        <v>1</v>
      </c>
      <c r="F265" s="5">
        <v>6</v>
      </c>
      <c r="G265" s="5">
        <v>33</v>
      </c>
      <c r="H265" s="6">
        <v>0.74905912215043702</v>
      </c>
      <c r="I265" s="6">
        <f t="shared" si="4"/>
        <v>-0.4168485018815215</v>
      </c>
      <c r="J265" s="6">
        <v>1</v>
      </c>
      <c r="K265" s="7">
        <v>2</v>
      </c>
      <c r="L265" s="8">
        <v>20.6037371043132</v>
      </c>
      <c r="M265" s="6"/>
      <c r="N265" s="7"/>
      <c r="O265" s="8"/>
      <c r="P265" s="9">
        <v>13.073544502258301</v>
      </c>
      <c r="Q265" s="10">
        <v>65.17</v>
      </c>
      <c r="R265" s="11">
        <v>6</v>
      </c>
      <c r="S265" s="11">
        <v>33</v>
      </c>
      <c r="T265" s="5">
        <v>89</v>
      </c>
      <c r="U265" s="8">
        <v>10.60179273466</v>
      </c>
      <c r="V265" s="12">
        <v>10.50634765625</v>
      </c>
    </row>
    <row r="266" spans="1:22" hidden="1">
      <c r="A266" s="2" t="s">
        <v>550</v>
      </c>
      <c r="B266" s="3" t="s">
        <v>551</v>
      </c>
      <c r="C266" s="4">
        <v>46.47</v>
      </c>
      <c r="D266" s="5">
        <v>3</v>
      </c>
      <c r="E266" s="5">
        <v>4</v>
      </c>
      <c r="F266" s="5">
        <v>16</v>
      </c>
      <c r="G266" s="5">
        <v>32</v>
      </c>
      <c r="H266" s="6">
        <v>0.74896466445618604</v>
      </c>
      <c r="I266" s="6">
        <f t="shared" si="4"/>
        <v>-0.41703043977659188</v>
      </c>
      <c r="J266" s="6">
        <v>1</v>
      </c>
      <c r="K266" s="7">
        <v>4</v>
      </c>
      <c r="L266" s="8">
        <v>12.1852365792</v>
      </c>
      <c r="M266" s="6"/>
      <c r="N266" s="7"/>
      <c r="O266" s="8"/>
      <c r="P266" s="9">
        <v>10.628661632537799</v>
      </c>
      <c r="Q266" s="10">
        <v>46.47</v>
      </c>
      <c r="R266" s="11">
        <v>16</v>
      </c>
      <c r="S266" s="11">
        <v>32</v>
      </c>
      <c r="T266" s="5">
        <v>241</v>
      </c>
      <c r="U266" s="8">
        <v>28.143381494660002</v>
      </c>
      <c r="V266" s="12">
        <v>5.35107421875</v>
      </c>
    </row>
    <row r="267" spans="1:22" hidden="1">
      <c r="A267" s="2" t="s">
        <v>552</v>
      </c>
      <c r="B267" s="3" t="s">
        <v>553</v>
      </c>
      <c r="C267" s="4">
        <v>37.549999999999997</v>
      </c>
      <c r="D267" s="5">
        <v>4</v>
      </c>
      <c r="E267" s="5">
        <v>1</v>
      </c>
      <c r="F267" s="5">
        <v>22</v>
      </c>
      <c r="G267" s="5">
        <v>48</v>
      </c>
      <c r="H267" s="6">
        <v>0.74848393538843805</v>
      </c>
      <c r="I267" s="6">
        <f t="shared" si="4"/>
        <v>-0.41795674264394794</v>
      </c>
      <c r="J267" s="6">
        <v>1</v>
      </c>
      <c r="K267" s="7">
        <v>4</v>
      </c>
      <c r="L267" s="8">
        <v>9.13311642018828</v>
      </c>
      <c r="M267" s="6"/>
      <c r="N267" s="7"/>
      <c r="O267" s="8"/>
      <c r="P267" s="9">
        <v>24.760100007057201</v>
      </c>
      <c r="Q267" s="10">
        <v>37.549999999999997</v>
      </c>
      <c r="R267" s="11">
        <v>22</v>
      </c>
      <c r="S267" s="11">
        <v>48</v>
      </c>
      <c r="T267" s="5">
        <v>530</v>
      </c>
      <c r="U267" s="8">
        <v>59.299082564660097</v>
      </c>
      <c r="V267" s="12">
        <v>5.47802734375</v>
      </c>
    </row>
    <row r="268" spans="1:22" hidden="1">
      <c r="A268" s="2" t="s">
        <v>554</v>
      </c>
      <c r="B268" s="3" t="s">
        <v>555</v>
      </c>
      <c r="C268" s="4">
        <v>59.12</v>
      </c>
      <c r="D268" s="5">
        <v>7</v>
      </c>
      <c r="E268" s="5">
        <v>3</v>
      </c>
      <c r="F268" s="5">
        <v>15</v>
      </c>
      <c r="G268" s="5">
        <v>39</v>
      </c>
      <c r="H268" s="6">
        <v>0.74713579089886595</v>
      </c>
      <c r="I268" s="6">
        <f t="shared" si="4"/>
        <v>-0.42055762020940346</v>
      </c>
      <c r="J268" s="6">
        <v>1</v>
      </c>
      <c r="K268" s="7">
        <v>3</v>
      </c>
      <c r="L268" s="8">
        <v>4.4003853113157101</v>
      </c>
      <c r="M268" s="6"/>
      <c r="N268" s="7"/>
      <c r="O268" s="8"/>
      <c r="P268" s="9">
        <v>10.6114728450775</v>
      </c>
      <c r="Q268" s="10">
        <v>59.12</v>
      </c>
      <c r="R268" s="11">
        <v>15</v>
      </c>
      <c r="S268" s="11">
        <v>39</v>
      </c>
      <c r="T268" s="5">
        <v>137</v>
      </c>
      <c r="U268" s="8">
        <v>15.35044304466</v>
      </c>
      <c r="V268" s="12">
        <v>11.37060546875</v>
      </c>
    </row>
    <row r="269" spans="1:22" hidden="1">
      <c r="A269" s="2" t="s">
        <v>556</v>
      </c>
      <c r="B269" s="3" t="s">
        <v>557</v>
      </c>
      <c r="C269" s="4">
        <v>50.72</v>
      </c>
      <c r="D269" s="5">
        <v>3</v>
      </c>
      <c r="E269" s="5">
        <v>5</v>
      </c>
      <c r="F269" s="5">
        <v>15</v>
      </c>
      <c r="G269" s="5">
        <v>56</v>
      </c>
      <c r="H269" s="6">
        <v>0.74585739682597296</v>
      </c>
      <c r="I269" s="6">
        <f t="shared" si="4"/>
        <v>-0.42302827212553357</v>
      </c>
      <c r="J269" s="6">
        <v>1</v>
      </c>
      <c r="K269" s="7">
        <v>5</v>
      </c>
      <c r="L269" s="8">
        <v>2.5791455585907901</v>
      </c>
      <c r="M269" s="6"/>
      <c r="N269" s="7"/>
      <c r="O269" s="8"/>
      <c r="P269" s="9">
        <v>23.686735033988999</v>
      </c>
      <c r="Q269" s="10">
        <v>50.72</v>
      </c>
      <c r="R269" s="11">
        <v>15</v>
      </c>
      <c r="S269" s="11">
        <v>56</v>
      </c>
      <c r="T269" s="5">
        <v>276</v>
      </c>
      <c r="U269" s="8">
        <v>30.19235112466</v>
      </c>
      <c r="V269" s="12">
        <v>6.46826171875</v>
      </c>
    </row>
    <row r="270" spans="1:22" hidden="1">
      <c r="A270" s="2" t="s">
        <v>558</v>
      </c>
      <c r="B270" s="3" t="s">
        <v>559</v>
      </c>
      <c r="C270" s="4">
        <v>59.58</v>
      </c>
      <c r="D270" s="5">
        <v>5</v>
      </c>
      <c r="E270" s="5">
        <v>6</v>
      </c>
      <c r="F270" s="5">
        <v>15</v>
      </c>
      <c r="G270" s="5">
        <v>81</v>
      </c>
      <c r="H270" s="6">
        <v>0.74576447551192904</v>
      </c>
      <c r="I270" s="6">
        <f t="shared" si="4"/>
        <v>-0.42320801891206644</v>
      </c>
      <c r="J270" s="6">
        <v>1</v>
      </c>
      <c r="K270" s="7">
        <v>8</v>
      </c>
      <c r="L270" s="8">
        <v>14.669567700470701</v>
      </c>
      <c r="M270" s="6"/>
      <c r="N270" s="7"/>
      <c r="O270" s="8"/>
      <c r="P270" s="9">
        <v>24.770074486732501</v>
      </c>
      <c r="Q270" s="10">
        <v>59.58</v>
      </c>
      <c r="R270" s="11">
        <v>15</v>
      </c>
      <c r="S270" s="11">
        <v>81</v>
      </c>
      <c r="T270" s="5">
        <v>240</v>
      </c>
      <c r="U270" s="8">
        <v>26.142446164660001</v>
      </c>
      <c r="V270" s="12">
        <v>6.36669921875</v>
      </c>
    </row>
    <row r="271" spans="1:22" hidden="1">
      <c r="A271" s="2" t="s">
        <v>560</v>
      </c>
      <c r="B271" s="3" t="s">
        <v>561</v>
      </c>
      <c r="C271" s="4">
        <v>30.48</v>
      </c>
      <c r="D271" s="5">
        <v>1</v>
      </c>
      <c r="E271" s="5">
        <v>1</v>
      </c>
      <c r="F271" s="5">
        <v>18</v>
      </c>
      <c r="G271" s="5">
        <v>68</v>
      </c>
      <c r="H271" s="6">
        <v>0.74493771487369398</v>
      </c>
      <c r="I271" s="6">
        <f t="shared" si="4"/>
        <v>-0.42480828971433987</v>
      </c>
      <c r="J271" s="6">
        <v>1</v>
      </c>
      <c r="K271" s="7">
        <v>6</v>
      </c>
      <c r="L271" s="8">
        <v>25.067047723253701</v>
      </c>
      <c r="M271" s="6"/>
      <c r="N271" s="7"/>
      <c r="O271" s="8"/>
      <c r="P271" s="9">
        <v>14.5788791179657</v>
      </c>
      <c r="Q271" s="10">
        <v>30.48</v>
      </c>
      <c r="R271" s="11">
        <v>18</v>
      </c>
      <c r="S271" s="11">
        <v>68</v>
      </c>
      <c r="T271" s="5">
        <v>420</v>
      </c>
      <c r="U271" s="8">
        <v>46.320943724659998</v>
      </c>
      <c r="V271" s="12">
        <v>4.71630859375</v>
      </c>
    </row>
    <row r="272" spans="1:22" hidden="1">
      <c r="A272" s="2" t="s">
        <v>562</v>
      </c>
      <c r="B272" s="3" t="s">
        <v>563</v>
      </c>
      <c r="C272" s="4">
        <v>45.58</v>
      </c>
      <c r="D272" s="5">
        <v>4</v>
      </c>
      <c r="E272" s="5">
        <v>2</v>
      </c>
      <c r="F272" s="5">
        <v>15</v>
      </c>
      <c r="G272" s="5">
        <v>31</v>
      </c>
      <c r="H272" s="6">
        <v>0.74453446518401101</v>
      </c>
      <c r="I272" s="6">
        <f t="shared" si="4"/>
        <v>-0.42558946085610222</v>
      </c>
      <c r="J272" s="6">
        <v>1</v>
      </c>
      <c r="K272" s="7">
        <v>4</v>
      </c>
      <c r="L272" s="8">
        <v>15.097047926878201</v>
      </c>
      <c r="M272" s="6"/>
      <c r="N272" s="7"/>
      <c r="O272" s="8"/>
      <c r="P272" s="9">
        <v>9.6758716106414795</v>
      </c>
      <c r="Q272" s="10">
        <v>45.58</v>
      </c>
      <c r="R272" s="11">
        <v>15</v>
      </c>
      <c r="S272" s="11">
        <v>31</v>
      </c>
      <c r="T272" s="5">
        <v>419</v>
      </c>
      <c r="U272" s="8">
        <v>45.074506374659997</v>
      </c>
      <c r="V272" s="12">
        <v>5.84619140625</v>
      </c>
    </row>
    <row r="273" spans="1:22" hidden="1">
      <c r="A273" s="2" t="s">
        <v>564</v>
      </c>
      <c r="B273" s="3" t="s">
        <v>565</v>
      </c>
      <c r="C273" s="4">
        <v>41.24</v>
      </c>
      <c r="D273" s="5">
        <v>5</v>
      </c>
      <c r="E273" s="5">
        <v>2</v>
      </c>
      <c r="F273" s="5">
        <v>50</v>
      </c>
      <c r="G273" s="5">
        <v>128</v>
      </c>
      <c r="H273" s="6">
        <v>0.74427363026687099</v>
      </c>
      <c r="I273" s="6">
        <f t="shared" si="4"/>
        <v>-0.42609497294520021</v>
      </c>
      <c r="J273" s="6">
        <v>1</v>
      </c>
      <c r="K273" s="7">
        <v>2</v>
      </c>
      <c r="L273" s="8">
        <v>16.719617413202201</v>
      </c>
      <c r="M273" s="6"/>
      <c r="N273" s="7"/>
      <c r="O273" s="8"/>
      <c r="P273" s="9">
        <v>17.032632470130899</v>
      </c>
      <c r="Q273" s="10">
        <v>41.24</v>
      </c>
      <c r="R273" s="11">
        <v>50</v>
      </c>
      <c r="S273" s="11">
        <v>128</v>
      </c>
      <c r="T273" s="5">
        <v>948</v>
      </c>
      <c r="U273" s="8">
        <v>105.31861341466001</v>
      </c>
      <c r="V273" s="12">
        <v>6.36669921875</v>
      </c>
    </row>
    <row r="274" spans="1:22" hidden="1">
      <c r="A274" s="2" t="s">
        <v>566</v>
      </c>
      <c r="B274" s="3" t="s">
        <v>567</v>
      </c>
      <c r="C274" s="4">
        <v>51.67</v>
      </c>
      <c r="D274" s="5">
        <v>8</v>
      </c>
      <c r="E274" s="5">
        <v>6</v>
      </c>
      <c r="F274" s="5">
        <v>19</v>
      </c>
      <c r="G274" s="5">
        <v>75</v>
      </c>
      <c r="H274" s="6">
        <v>0.74414976590178095</v>
      </c>
      <c r="I274" s="6">
        <f t="shared" si="4"/>
        <v>-0.42633509078550125</v>
      </c>
      <c r="J274" s="6">
        <v>1</v>
      </c>
      <c r="K274" s="7">
        <v>9</v>
      </c>
      <c r="L274" s="8">
        <v>10.711678913150299</v>
      </c>
      <c r="M274" s="6"/>
      <c r="N274" s="7"/>
      <c r="O274" s="8"/>
      <c r="P274" s="9">
        <v>18.113460063934301</v>
      </c>
      <c r="Q274" s="10">
        <v>51.67</v>
      </c>
      <c r="R274" s="11">
        <v>19</v>
      </c>
      <c r="S274" s="11">
        <v>75</v>
      </c>
      <c r="T274" s="5">
        <v>300</v>
      </c>
      <c r="U274" s="8">
        <v>34.177464444660004</v>
      </c>
      <c r="V274" s="12">
        <v>5.13525390625</v>
      </c>
    </row>
    <row r="275" spans="1:22" hidden="1">
      <c r="A275" s="2" t="s">
        <v>568</v>
      </c>
      <c r="B275" s="3" t="s">
        <v>569</v>
      </c>
      <c r="C275" s="4">
        <v>91.21</v>
      </c>
      <c r="D275" s="5">
        <v>1</v>
      </c>
      <c r="E275" s="5">
        <v>2</v>
      </c>
      <c r="F275" s="5">
        <v>10</v>
      </c>
      <c r="G275" s="5">
        <v>15</v>
      </c>
      <c r="H275" s="6">
        <v>0.74328443375383102</v>
      </c>
      <c r="I275" s="6">
        <f t="shared" si="4"/>
        <v>-0.42801370021870955</v>
      </c>
      <c r="J275" s="6">
        <v>1</v>
      </c>
      <c r="K275" s="7">
        <v>5</v>
      </c>
      <c r="L275" s="8">
        <v>11.807119908796899</v>
      </c>
      <c r="M275" s="6"/>
      <c r="N275" s="7"/>
      <c r="O275" s="8"/>
      <c r="P275" s="9">
        <v>14.793862342834499</v>
      </c>
      <c r="Q275" s="10">
        <v>91.21</v>
      </c>
      <c r="R275" s="11">
        <v>10</v>
      </c>
      <c r="S275" s="11">
        <v>15</v>
      </c>
      <c r="T275" s="5">
        <v>91</v>
      </c>
      <c r="U275" s="8">
        <v>10.22854317466</v>
      </c>
      <c r="V275" s="12">
        <v>9.92041015625</v>
      </c>
    </row>
    <row r="276" spans="1:22" hidden="1">
      <c r="A276" s="2" t="s">
        <v>570</v>
      </c>
      <c r="B276" s="3" t="s">
        <v>571</v>
      </c>
      <c r="C276" s="4">
        <v>82.61</v>
      </c>
      <c r="D276" s="5">
        <v>3</v>
      </c>
      <c r="E276" s="5">
        <v>4</v>
      </c>
      <c r="F276" s="5">
        <v>10</v>
      </c>
      <c r="G276" s="5">
        <v>25</v>
      </c>
      <c r="H276" s="6">
        <v>0.74276843235972001</v>
      </c>
      <c r="I276" s="6">
        <f t="shared" si="4"/>
        <v>-0.42901559281522395</v>
      </c>
      <c r="J276" s="6">
        <v>1</v>
      </c>
      <c r="K276" s="7">
        <v>12</v>
      </c>
      <c r="L276" s="8">
        <v>11.358660980250299</v>
      </c>
      <c r="M276" s="6"/>
      <c r="N276" s="7"/>
      <c r="O276" s="8"/>
      <c r="P276" s="9">
        <v>36.092638373374903</v>
      </c>
      <c r="Q276" s="10">
        <v>82.61</v>
      </c>
      <c r="R276" s="11">
        <v>10</v>
      </c>
      <c r="S276" s="11">
        <v>25</v>
      </c>
      <c r="T276" s="5">
        <v>69</v>
      </c>
      <c r="U276" s="8">
        <v>8.0853877146599995</v>
      </c>
      <c r="V276" s="12">
        <v>9.59814453125</v>
      </c>
    </row>
    <row r="277" spans="1:22" hidden="1">
      <c r="A277" s="2" t="s">
        <v>572</v>
      </c>
      <c r="B277" s="3" t="s">
        <v>573</v>
      </c>
      <c r="C277" s="4">
        <v>45.82</v>
      </c>
      <c r="D277" s="5">
        <v>1</v>
      </c>
      <c r="E277" s="5">
        <v>1</v>
      </c>
      <c r="F277" s="5">
        <v>20</v>
      </c>
      <c r="G277" s="5">
        <v>90</v>
      </c>
      <c r="H277" s="6">
        <v>0.74158742300875602</v>
      </c>
      <c r="I277" s="6">
        <f t="shared" si="4"/>
        <v>-0.43131131817952773</v>
      </c>
      <c r="J277" s="6">
        <v>1</v>
      </c>
      <c r="K277" s="7">
        <v>2</v>
      </c>
      <c r="L277" s="8">
        <v>0.14962876255216601</v>
      </c>
      <c r="M277" s="6"/>
      <c r="N277" s="7"/>
      <c r="O277" s="8"/>
      <c r="P277" s="9">
        <v>12.4215338230133</v>
      </c>
      <c r="Q277" s="10">
        <v>45.82</v>
      </c>
      <c r="R277" s="11">
        <v>20</v>
      </c>
      <c r="S277" s="11">
        <v>90</v>
      </c>
      <c r="T277" s="5">
        <v>347</v>
      </c>
      <c r="U277" s="8">
        <v>40.025151234660001</v>
      </c>
      <c r="V277" s="12">
        <v>6.46826171875</v>
      </c>
    </row>
    <row r="278" spans="1:22" hidden="1">
      <c r="A278" s="2" t="s">
        <v>574</v>
      </c>
      <c r="B278" s="3" t="s">
        <v>575</v>
      </c>
      <c r="C278" s="4">
        <v>65.45</v>
      </c>
      <c r="D278" s="5">
        <v>1</v>
      </c>
      <c r="E278" s="5">
        <v>1</v>
      </c>
      <c r="F278" s="5">
        <v>53</v>
      </c>
      <c r="G278" s="5">
        <v>386</v>
      </c>
      <c r="H278" s="6">
        <v>0.74118200572451198</v>
      </c>
      <c r="I278" s="6">
        <f t="shared" si="4"/>
        <v>-0.43210023857228808</v>
      </c>
      <c r="J278" s="6">
        <v>1</v>
      </c>
      <c r="K278" s="7">
        <v>1</v>
      </c>
      <c r="L278" s="8"/>
      <c r="M278" s="6"/>
      <c r="N278" s="7"/>
      <c r="O278" s="8"/>
      <c r="P278" s="9">
        <v>13.8430329561234</v>
      </c>
      <c r="Q278" s="10">
        <v>65.45</v>
      </c>
      <c r="R278" s="11">
        <v>53</v>
      </c>
      <c r="S278" s="11">
        <v>386</v>
      </c>
      <c r="T278" s="5">
        <v>576</v>
      </c>
      <c r="U278" s="8">
        <v>65.632032224659994</v>
      </c>
      <c r="V278" s="12">
        <v>6.27783203125</v>
      </c>
    </row>
    <row r="279" spans="1:22" hidden="1">
      <c r="A279" s="2" t="s">
        <v>576</v>
      </c>
      <c r="B279" s="3" t="s">
        <v>577</v>
      </c>
      <c r="C279" s="4">
        <v>32.71</v>
      </c>
      <c r="D279" s="5">
        <v>2</v>
      </c>
      <c r="E279" s="5">
        <v>1</v>
      </c>
      <c r="F279" s="5">
        <v>7</v>
      </c>
      <c r="G279" s="5">
        <v>14</v>
      </c>
      <c r="H279" s="6">
        <v>0.74084658920798097</v>
      </c>
      <c r="I279" s="6">
        <f t="shared" si="4"/>
        <v>-0.43275326747462955</v>
      </c>
      <c r="J279" s="6">
        <v>1</v>
      </c>
      <c r="K279" s="7">
        <v>1</v>
      </c>
      <c r="L279" s="8"/>
      <c r="M279" s="6"/>
      <c r="N279" s="7"/>
      <c r="O279" s="8"/>
      <c r="P279" s="9">
        <v>4.5801477432251003</v>
      </c>
      <c r="Q279" s="10">
        <v>32.71</v>
      </c>
      <c r="R279" s="11">
        <v>7</v>
      </c>
      <c r="S279" s="11">
        <v>14</v>
      </c>
      <c r="T279" s="5">
        <v>269</v>
      </c>
      <c r="U279" s="8">
        <v>29.92854188466</v>
      </c>
      <c r="V279" s="12">
        <v>6.53662109375</v>
      </c>
    </row>
    <row r="280" spans="1:22" hidden="1">
      <c r="A280" s="2" t="s">
        <v>578</v>
      </c>
      <c r="B280" s="3" t="s">
        <v>579</v>
      </c>
      <c r="C280" s="4">
        <v>24.71</v>
      </c>
      <c r="D280" s="5">
        <v>7</v>
      </c>
      <c r="E280" s="5">
        <v>1</v>
      </c>
      <c r="F280" s="5">
        <v>12</v>
      </c>
      <c r="G280" s="5">
        <v>35</v>
      </c>
      <c r="H280" s="6">
        <v>0.740370327745419</v>
      </c>
      <c r="I280" s="6">
        <f t="shared" si="4"/>
        <v>-0.43368101825308586</v>
      </c>
      <c r="J280" s="6">
        <v>1</v>
      </c>
      <c r="K280" s="7">
        <v>1</v>
      </c>
      <c r="L280" s="8"/>
      <c r="M280" s="6"/>
      <c r="N280" s="7"/>
      <c r="O280" s="8"/>
      <c r="P280" s="9">
        <v>2.35805368423462</v>
      </c>
      <c r="Q280" s="10">
        <v>24.71</v>
      </c>
      <c r="R280" s="11">
        <v>12</v>
      </c>
      <c r="S280" s="11">
        <v>35</v>
      </c>
      <c r="T280" s="5">
        <v>437</v>
      </c>
      <c r="U280" s="8">
        <v>49.089374144659999</v>
      </c>
      <c r="V280" s="12">
        <v>5.28759765625</v>
      </c>
    </row>
    <row r="281" spans="1:22" hidden="1">
      <c r="A281" s="2" t="s">
        <v>580</v>
      </c>
      <c r="B281" s="3" t="s">
        <v>581</v>
      </c>
      <c r="C281" s="4">
        <v>42.44</v>
      </c>
      <c r="D281" s="5">
        <v>4</v>
      </c>
      <c r="E281" s="5">
        <v>1</v>
      </c>
      <c r="F281" s="5">
        <v>13</v>
      </c>
      <c r="G281" s="5">
        <v>48</v>
      </c>
      <c r="H281" s="6">
        <v>0.74008991174596395</v>
      </c>
      <c r="I281" s="6">
        <f t="shared" si="4"/>
        <v>-0.43422754394266022</v>
      </c>
      <c r="J281" s="6">
        <v>1</v>
      </c>
      <c r="K281" s="7">
        <v>7</v>
      </c>
      <c r="L281" s="8">
        <v>40.459046972953402</v>
      </c>
      <c r="M281" s="6"/>
      <c r="N281" s="7"/>
      <c r="O281" s="8"/>
      <c r="P281" s="9">
        <v>13.4256051778793</v>
      </c>
      <c r="Q281" s="10">
        <v>42.44</v>
      </c>
      <c r="R281" s="11">
        <v>13</v>
      </c>
      <c r="S281" s="11">
        <v>48</v>
      </c>
      <c r="T281" s="5">
        <v>271</v>
      </c>
      <c r="U281" s="8">
        <v>29.80700244466</v>
      </c>
      <c r="V281" s="12">
        <v>5.16064453125</v>
      </c>
    </row>
    <row r="282" spans="1:22" hidden="1">
      <c r="A282" s="2" t="s">
        <v>582</v>
      </c>
      <c r="B282" s="3" t="s">
        <v>583</v>
      </c>
      <c r="C282" s="4">
        <v>60.28</v>
      </c>
      <c r="D282" s="5">
        <v>4</v>
      </c>
      <c r="E282" s="5">
        <v>12</v>
      </c>
      <c r="F282" s="5">
        <v>41</v>
      </c>
      <c r="G282" s="5">
        <v>96</v>
      </c>
      <c r="H282" s="6">
        <v>0.74003642557851201</v>
      </c>
      <c r="I282" s="6">
        <f t="shared" si="4"/>
        <v>-0.43433181102666085</v>
      </c>
      <c r="J282" s="6">
        <v>1</v>
      </c>
      <c r="K282" s="7">
        <v>20</v>
      </c>
      <c r="L282" s="8">
        <v>19.231836669576499</v>
      </c>
      <c r="M282" s="6"/>
      <c r="N282" s="7"/>
      <c r="O282" s="8"/>
      <c r="P282" s="9">
        <v>65.532135486602797</v>
      </c>
      <c r="Q282" s="10">
        <v>60.28</v>
      </c>
      <c r="R282" s="11">
        <v>41</v>
      </c>
      <c r="S282" s="11">
        <v>96</v>
      </c>
      <c r="T282" s="5">
        <v>564</v>
      </c>
      <c r="U282" s="8">
        <v>66.158666774660105</v>
      </c>
      <c r="V282" s="12">
        <v>4.86865234375</v>
      </c>
    </row>
    <row r="283" spans="1:22" hidden="1">
      <c r="A283" s="2" t="s">
        <v>584</v>
      </c>
      <c r="B283" s="3" t="s">
        <v>585</v>
      </c>
      <c r="C283" s="4">
        <v>34.68</v>
      </c>
      <c r="D283" s="5">
        <v>2</v>
      </c>
      <c r="E283" s="5">
        <v>1</v>
      </c>
      <c r="F283" s="5">
        <v>21</v>
      </c>
      <c r="G283" s="5">
        <v>72</v>
      </c>
      <c r="H283" s="6">
        <v>0.73999014684338404</v>
      </c>
      <c r="I283" s="6">
        <f t="shared" si="4"/>
        <v>-0.43442203386851186</v>
      </c>
      <c r="J283" s="6">
        <v>1</v>
      </c>
      <c r="K283" s="7">
        <v>3</v>
      </c>
      <c r="L283" s="8">
        <v>3.3930421425739299</v>
      </c>
      <c r="M283" s="6"/>
      <c r="N283" s="7"/>
      <c r="O283" s="8"/>
      <c r="P283" s="9">
        <v>14.179827809333799</v>
      </c>
      <c r="Q283" s="10">
        <v>34.68</v>
      </c>
      <c r="R283" s="11">
        <v>21</v>
      </c>
      <c r="S283" s="11">
        <v>72</v>
      </c>
      <c r="T283" s="5">
        <v>421</v>
      </c>
      <c r="U283" s="8">
        <v>44.967664654659998</v>
      </c>
      <c r="V283" s="12">
        <v>5.93505859375</v>
      </c>
    </row>
    <row r="284" spans="1:22" hidden="1">
      <c r="A284" s="2" t="s">
        <v>586</v>
      </c>
      <c r="B284" s="3" t="s">
        <v>587</v>
      </c>
      <c r="C284" s="4">
        <v>62.44</v>
      </c>
      <c r="D284" s="5">
        <v>2</v>
      </c>
      <c r="E284" s="5">
        <v>1</v>
      </c>
      <c r="F284" s="5">
        <v>65</v>
      </c>
      <c r="G284" s="5">
        <v>252</v>
      </c>
      <c r="H284" s="6">
        <v>0.73910124118710296</v>
      </c>
      <c r="I284" s="6">
        <f t="shared" si="4"/>
        <v>-0.4361560983717695</v>
      </c>
      <c r="J284" s="6">
        <v>1</v>
      </c>
      <c r="K284" s="7">
        <v>12</v>
      </c>
      <c r="L284" s="8">
        <v>15.460429194899699</v>
      </c>
      <c r="M284" s="6"/>
      <c r="N284" s="7"/>
      <c r="O284" s="8"/>
      <c r="P284" s="9">
        <v>52.949619054794297</v>
      </c>
      <c r="Q284" s="10">
        <v>62.44</v>
      </c>
      <c r="R284" s="11">
        <v>65</v>
      </c>
      <c r="S284" s="11">
        <v>252</v>
      </c>
      <c r="T284" s="5">
        <v>876</v>
      </c>
      <c r="U284" s="8">
        <v>99.388660044660099</v>
      </c>
      <c r="V284" s="12">
        <v>5.40185546875</v>
      </c>
    </row>
    <row r="285" spans="1:22" hidden="1">
      <c r="A285" s="2" t="s">
        <v>588</v>
      </c>
      <c r="B285" s="3" t="s">
        <v>589</v>
      </c>
      <c r="C285" s="4">
        <v>43.81</v>
      </c>
      <c r="D285" s="5">
        <v>6</v>
      </c>
      <c r="E285" s="5">
        <v>5</v>
      </c>
      <c r="F285" s="5">
        <v>26</v>
      </c>
      <c r="G285" s="5">
        <v>156</v>
      </c>
      <c r="H285" s="6">
        <v>0.73830361714404502</v>
      </c>
      <c r="I285" s="6">
        <f t="shared" si="4"/>
        <v>-0.43771386820950403</v>
      </c>
      <c r="J285" s="6">
        <v>1</v>
      </c>
      <c r="K285" s="7">
        <v>8</v>
      </c>
      <c r="L285" s="8">
        <v>7.6684616103043703</v>
      </c>
      <c r="M285" s="6"/>
      <c r="N285" s="7"/>
      <c r="O285" s="8"/>
      <c r="P285" s="9">
        <v>19.885464072227499</v>
      </c>
      <c r="Q285" s="10">
        <v>43.81</v>
      </c>
      <c r="R285" s="11">
        <v>26</v>
      </c>
      <c r="S285" s="11">
        <v>156</v>
      </c>
      <c r="T285" s="5">
        <v>420</v>
      </c>
      <c r="U285" s="8">
        <v>49.092798364659998</v>
      </c>
      <c r="V285" s="12">
        <v>7.41552734375</v>
      </c>
    </row>
    <row r="286" spans="1:22" hidden="1">
      <c r="A286" s="2" t="s">
        <v>590</v>
      </c>
      <c r="B286" s="3" t="s">
        <v>591</v>
      </c>
      <c r="C286" s="4">
        <v>51.11</v>
      </c>
      <c r="D286" s="5">
        <v>6</v>
      </c>
      <c r="E286" s="5">
        <v>1</v>
      </c>
      <c r="F286" s="5">
        <v>9</v>
      </c>
      <c r="G286" s="5">
        <v>18</v>
      </c>
      <c r="H286" s="6">
        <v>0.73766202450061402</v>
      </c>
      <c r="I286" s="6">
        <f t="shared" si="4"/>
        <v>-0.43896812854881478</v>
      </c>
      <c r="J286" s="6">
        <v>1</v>
      </c>
      <c r="K286" s="7">
        <v>1</v>
      </c>
      <c r="L286" s="8"/>
      <c r="M286" s="6"/>
      <c r="N286" s="7"/>
      <c r="O286" s="8"/>
      <c r="P286" s="9">
        <v>6.6719410419464102</v>
      </c>
      <c r="Q286" s="10">
        <v>51.11</v>
      </c>
      <c r="R286" s="11">
        <v>9</v>
      </c>
      <c r="S286" s="11">
        <v>18</v>
      </c>
      <c r="T286" s="5">
        <v>180</v>
      </c>
      <c r="U286" s="8">
        <v>21.689739954659998</v>
      </c>
      <c r="V286" s="12">
        <v>5.96044921875</v>
      </c>
    </row>
    <row r="287" spans="1:22" hidden="1">
      <c r="A287" s="2" t="s">
        <v>592</v>
      </c>
      <c r="B287" s="3" t="s">
        <v>593</v>
      </c>
      <c r="C287" s="4">
        <v>57.18</v>
      </c>
      <c r="D287" s="5">
        <v>2</v>
      </c>
      <c r="E287" s="5">
        <v>1</v>
      </c>
      <c r="F287" s="5">
        <v>39</v>
      </c>
      <c r="G287" s="5">
        <v>136</v>
      </c>
      <c r="H287" s="6">
        <v>0.73754960596136798</v>
      </c>
      <c r="I287" s="6">
        <f t="shared" si="4"/>
        <v>-0.43918800977268696</v>
      </c>
      <c r="J287" s="6">
        <v>1</v>
      </c>
      <c r="K287" s="7">
        <v>25</v>
      </c>
      <c r="L287" s="8">
        <v>18.937558393745899</v>
      </c>
      <c r="M287" s="6"/>
      <c r="N287" s="7"/>
      <c r="O287" s="8"/>
      <c r="P287" s="9">
        <v>96.180264830589294</v>
      </c>
      <c r="Q287" s="10">
        <v>57.18</v>
      </c>
      <c r="R287" s="11">
        <v>39</v>
      </c>
      <c r="S287" s="11">
        <v>136</v>
      </c>
      <c r="T287" s="5">
        <v>696</v>
      </c>
      <c r="U287" s="8">
        <v>76.928172064660203</v>
      </c>
      <c r="V287" s="12">
        <v>4.88134765625</v>
      </c>
    </row>
    <row r="288" spans="1:22" hidden="1">
      <c r="A288" s="2" t="s">
        <v>594</v>
      </c>
      <c r="B288" s="3" t="s">
        <v>595</v>
      </c>
      <c r="C288" s="4">
        <v>51.57</v>
      </c>
      <c r="D288" s="5">
        <v>5</v>
      </c>
      <c r="E288" s="5">
        <v>2</v>
      </c>
      <c r="F288" s="5">
        <v>12</v>
      </c>
      <c r="G288" s="5">
        <v>94</v>
      </c>
      <c r="H288" s="6">
        <v>0.73441357263172902</v>
      </c>
      <c r="I288" s="6">
        <f t="shared" si="4"/>
        <v>-0.44533537357089847</v>
      </c>
      <c r="J288" s="6">
        <v>1</v>
      </c>
      <c r="K288" s="7">
        <v>2</v>
      </c>
      <c r="L288" s="8">
        <v>7.8437654777448804</v>
      </c>
      <c r="M288" s="6"/>
      <c r="N288" s="7"/>
      <c r="O288" s="8"/>
      <c r="P288" s="9">
        <v>5.6835916042327899</v>
      </c>
      <c r="Q288" s="10">
        <v>51.57</v>
      </c>
      <c r="R288" s="11">
        <v>12</v>
      </c>
      <c r="S288" s="11">
        <v>94</v>
      </c>
      <c r="T288" s="5">
        <v>159</v>
      </c>
      <c r="U288" s="8">
        <v>17.909136464660001</v>
      </c>
      <c r="V288" s="12">
        <v>4.88134765625</v>
      </c>
    </row>
    <row r="289" spans="1:22" hidden="1">
      <c r="A289" s="2" t="s">
        <v>596</v>
      </c>
      <c r="B289" s="3" t="s">
        <v>597</v>
      </c>
      <c r="C289" s="4">
        <v>17.37</v>
      </c>
      <c r="D289" s="5">
        <v>2</v>
      </c>
      <c r="E289" s="5">
        <v>1</v>
      </c>
      <c r="F289" s="5">
        <v>5</v>
      </c>
      <c r="G289" s="5">
        <v>25</v>
      </c>
      <c r="H289" s="6">
        <v>0.73400854770119495</v>
      </c>
      <c r="I289" s="6">
        <f t="shared" si="4"/>
        <v>-0.44613123119990733</v>
      </c>
      <c r="J289" s="6">
        <v>1</v>
      </c>
      <c r="K289" s="7">
        <v>4</v>
      </c>
      <c r="L289" s="8">
        <v>21.890333971626301</v>
      </c>
      <c r="M289" s="6"/>
      <c r="N289" s="7"/>
      <c r="O289" s="8"/>
      <c r="P289" s="9">
        <v>8.2231152057647705</v>
      </c>
      <c r="Q289" s="10">
        <v>17.37</v>
      </c>
      <c r="R289" s="11">
        <v>5</v>
      </c>
      <c r="S289" s="11">
        <v>25</v>
      </c>
      <c r="T289" s="5">
        <v>167</v>
      </c>
      <c r="U289" s="8">
        <v>19.58861338466</v>
      </c>
      <c r="V289" s="12">
        <v>6.63916015625</v>
      </c>
    </row>
    <row r="290" spans="1:22" hidden="1">
      <c r="A290" s="2" t="s">
        <v>598</v>
      </c>
      <c r="B290" s="3" t="s">
        <v>599</v>
      </c>
      <c r="C290" s="4">
        <v>47.01</v>
      </c>
      <c r="D290" s="5">
        <v>7</v>
      </c>
      <c r="E290" s="5">
        <v>7</v>
      </c>
      <c r="F290" s="5">
        <v>16</v>
      </c>
      <c r="G290" s="5">
        <v>49</v>
      </c>
      <c r="H290" s="6">
        <v>0.73336128694700198</v>
      </c>
      <c r="I290" s="6">
        <f t="shared" si="4"/>
        <v>-0.44740398455594688</v>
      </c>
      <c r="J290" s="6">
        <v>1</v>
      </c>
      <c r="K290" s="7">
        <v>10</v>
      </c>
      <c r="L290" s="8">
        <v>17.586927570586798</v>
      </c>
      <c r="M290" s="6"/>
      <c r="N290" s="7"/>
      <c r="O290" s="8"/>
      <c r="P290" s="9">
        <v>31.011918544769301</v>
      </c>
      <c r="Q290" s="10">
        <v>47.01</v>
      </c>
      <c r="R290" s="11">
        <v>16</v>
      </c>
      <c r="S290" s="11">
        <v>49</v>
      </c>
      <c r="T290" s="5">
        <v>368</v>
      </c>
      <c r="U290" s="8">
        <v>40.80113589466</v>
      </c>
      <c r="V290" s="12">
        <v>5.13525390625</v>
      </c>
    </row>
    <row r="291" spans="1:22" hidden="1">
      <c r="A291" s="2" t="s">
        <v>600</v>
      </c>
      <c r="B291" s="3" t="s">
        <v>601</v>
      </c>
      <c r="C291" s="4">
        <v>49.09</v>
      </c>
      <c r="D291" s="5">
        <v>1</v>
      </c>
      <c r="E291" s="5">
        <v>4</v>
      </c>
      <c r="F291" s="5">
        <v>15</v>
      </c>
      <c r="G291" s="5">
        <v>51</v>
      </c>
      <c r="H291" s="6">
        <v>0.73312894387550698</v>
      </c>
      <c r="I291" s="6">
        <f t="shared" si="4"/>
        <v>-0.4478611307309302</v>
      </c>
      <c r="J291" s="6">
        <v>1</v>
      </c>
      <c r="K291" s="7">
        <v>2</v>
      </c>
      <c r="L291" s="8">
        <v>7.7172534541672002</v>
      </c>
      <c r="M291" s="6"/>
      <c r="N291" s="7"/>
      <c r="O291" s="8"/>
      <c r="P291" s="9">
        <v>11.7801513671875</v>
      </c>
      <c r="Q291" s="10">
        <v>49.09</v>
      </c>
      <c r="R291" s="11">
        <v>15</v>
      </c>
      <c r="S291" s="11">
        <v>51</v>
      </c>
      <c r="T291" s="5">
        <v>328</v>
      </c>
      <c r="U291" s="8">
        <v>37.846089104660003</v>
      </c>
      <c r="V291" s="12">
        <v>5.32568359375</v>
      </c>
    </row>
    <row r="292" spans="1:22" hidden="1">
      <c r="A292" s="2" t="s">
        <v>602</v>
      </c>
      <c r="B292" s="3" t="s">
        <v>603</v>
      </c>
      <c r="C292" s="4">
        <v>51.64</v>
      </c>
      <c r="D292" s="5">
        <v>3</v>
      </c>
      <c r="E292" s="5">
        <v>15</v>
      </c>
      <c r="F292" s="5">
        <v>25</v>
      </c>
      <c r="G292" s="5">
        <v>156</v>
      </c>
      <c r="H292" s="6">
        <v>0.73274262119366296</v>
      </c>
      <c r="I292" s="6">
        <f t="shared" si="4"/>
        <v>-0.44862156001199976</v>
      </c>
      <c r="J292" s="6">
        <v>1</v>
      </c>
      <c r="K292" s="7">
        <v>50</v>
      </c>
      <c r="L292" s="8">
        <v>14.7674327212632</v>
      </c>
      <c r="M292" s="6"/>
      <c r="N292" s="7"/>
      <c r="O292" s="8"/>
      <c r="P292" s="9">
        <v>133.84067893028299</v>
      </c>
      <c r="Q292" s="10">
        <v>51.64</v>
      </c>
      <c r="R292" s="11">
        <v>25</v>
      </c>
      <c r="S292" s="11">
        <v>156</v>
      </c>
      <c r="T292" s="5">
        <v>366</v>
      </c>
      <c r="U292" s="8">
        <v>41.750115804659998</v>
      </c>
      <c r="V292" s="12">
        <v>8.61669921875</v>
      </c>
    </row>
    <row r="293" spans="1:22" hidden="1">
      <c r="A293" s="2" t="s">
        <v>604</v>
      </c>
      <c r="B293" s="3" t="s">
        <v>605</v>
      </c>
      <c r="C293" s="4">
        <v>54.07</v>
      </c>
      <c r="D293" s="5">
        <v>3</v>
      </c>
      <c r="E293" s="5">
        <v>2</v>
      </c>
      <c r="F293" s="5">
        <v>32</v>
      </c>
      <c r="G293" s="5">
        <v>92</v>
      </c>
      <c r="H293" s="6">
        <v>0.73186747812962705</v>
      </c>
      <c r="I293" s="6">
        <f t="shared" si="4"/>
        <v>-0.45034565669738713</v>
      </c>
      <c r="J293" s="6">
        <v>1</v>
      </c>
      <c r="K293" s="7">
        <v>2</v>
      </c>
      <c r="L293" s="8">
        <v>14.629931232492201</v>
      </c>
      <c r="M293" s="6"/>
      <c r="N293" s="7"/>
      <c r="O293" s="8"/>
      <c r="P293" s="9">
        <v>13.0273356437683</v>
      </c>
      <c r="Q293" s="10">
        <v>54.07</v>
      </c>
      <c r="R293" s="11">
        <v>32</v>
      </c>
      <c r="S293" s="11">
        <v>92</v>
      </c>
      <c r="T293" s="5">
        <v>492</v>
      </c>
      <c r="U293" s="8">
        <v>54.7510682846601</v>
      </c>
      <c r="V293" s="12">
        <v>6.71240234375</v>
      </c>
    </row>
    <row r="294" spans="1:22" hidden="1">
      <c r="A294" s="2" t="s">
        <v>606</v>
      </c>
      <c r="B294" s="3" t="s">
        <v>607</v>
      </c>
      <c r="C294" s="4">
        <v>57.53</v>
      </c>
      <c r="D294" s="5">
        <v>1</v>
      </c>
      <c r="E294" s="5">
        <v>2</v>
      </c>
      <c r="F294" s="5">
        <v>11</v>
      </c>
      <c r="G294" s="5">
        <v>28</v>
      </c>
      <c r="H294" s="6">
        <v>0.73178016776808297</v>
      </c>
      <c r="I294" s="6">
        <f t="shared" si="4"/>
        <v>-0.45051777766669321</v>
      </c>
      <c r="J294" s="6">
        <v>1</v>
      </c>
      <c r="K294" s="7">
        <v>2</v>
      </c>
      <c r="L294" s="8">
        <v>11.279449665981501</v>
      </c>
      <c r="M294" s="6"/>
      <c r="N294" s="7"/>
      <c r="O294" s="8"/>
      <c r="P294" s="9">
        <v>7.3065671920776403</v>
      </c>
      <c r="Q294" s="10">
        <v>57.53</v>
      </c>
      <c r="R294" s="11">
        <v>11</v>
      </c>
      <c r="S294" s="11">
        <v>28</v>
      </c>
      <c r="T294" s="5">
        <v>186</v>
      </c>
      <c r="U294" s="8">
        <v>20.616900814659999</v>
      </c>
      <c r="V294" s="12">
        <v>6.03662109375</v>
      </c>
    </row>
    <row r="295" spans="1:22" hidden="1">
      <c r="A295" s="2" t="s">
        <v>608</v>
      </c>
      <c r="B295" s="3" t="s">
        <v>609</v>
      </c>
      <c r="C295" s="4">
        <v>52.78</v>
      </c>
      <c r="D295" s="5">
        <v>5</v>
      </c>
      <c r="E295" s="5">
        <v>7</v>
      </c>
      <c r="F295" s="5">
        <v>21</v>
      </c>
      <c r="G295" s="5">
        <v>93</v>
      </c>
      <c r="H295" s="6">
        <v>0.73072747829031504</v>
      </c>
      <c r="I295" s="6">
        <f t="shared" si="4"/>
        <v>-0.45259463539190314</v>
      </c>
      <c r="J295" s="6">
        <v>1</v>
      </c>
      <c r="K295" s="7">
        <v>27</v>
      </c>
      <c r="L295" s="8">
        <v>18.415822523415599</v>
      </c>
      <c r="M295" s="6"/>
      <c r="N295" s="7"/>
      <c r="O295" s="8"/>
      <c r="P295" s="9">
        <v>94.724232435226398</v>
      </c>
      <c r="Q295" s="10">
        <v>52.78</v>
      </c>
      <c r="R295" s="11">
        <v>21</v>
      </c>
      <c r="S295" s="11">
        <v>93</v>
      </c>
      <c r="T295" s="5">
        <v>288</v>
      </c>
      <c r="U295" s="8">
        <v>32.056264744659998</v>
      </c>
      <c r="V295" s="12">
        <v>6.04931640625</v>
      </c>
    </row>
    <row r="296" spans="1:22" hidden="1">
      <c r="A296" s="2" t="s">
        <v>610</v>
      </c>
      <c r="B296" s="3" t="s">
        <v>611</v>
      </c>
      <c r="C296" s="4">
        <v>43.77</v>
      </c>
      <c r="D296" s="5">
        <v>6</v>
      </c>
      <c r="E296" s="5">
        <v>3</v>
      </c>
      <c r="F296" s="5">
        <v>18</v>
      </c>
      <c r="G296" s="5">
        <v>82</v>
      </c>
      <c r="H296" s="6">
        <v>0.73053213449717003</v>
      </c>
      <c r="I296" s="6">
        <f t="shared" si="4"/>
        <v>-0.45298035949027865</v>
      </c>
      <c r="J296" s="6">
        <v>1</v>
      </c>
      <c r="K296" s="7">
        <v>2</v>
      </c>
      <c r="L296" s="8">
        <v>0.68446881613393795</v>
      </c>
      <c r="M296" s="6"/>
      <c r="N296" s="7"/>
      <c r="O296" s="8"/>
      <c r="P296" s="9">
        <v>4.7554335594177202</v>
      </c>
      <c r="Q296" s="10">
        <v>43.77</v>
      </c>
      <c r="R296" s="11">
        <v>18</v>
      </c>
      <c r="S296" s="11">
        <v>82</v>
      </c>
      <c r="T296" s="5">
        <v>297</v>
      </c>
      <c r="U296" s="8">
        <v>33.746621474660003</v>
      </c>
      <c r="V296" s="12">
        <v>5.79541015625</v>
      </c>
    </row>
    <row r="297" spans="1:22" hidden="1">
      <c r="A297" s="2" t="s">
        <v>612</v>
      </c>
      <c r="B297" s="3" t="s">
        <v>613</v>
      </c>
      <c r="C297" s="4">
        <v>40.46</v>
      </c>
      <c r="D297" s="5">
        <v>9</v>
      </c>
      <c r="E297" s="5">
        <v>15</v>
      </c>
      <c r="F297" s="5">
        <v>53</v>
      </c>
      <c r="G297" s="5">
        <v>171</v>
      </c>
      <c r="H297" s="6">
        <v>0.72929775378093298</v>
      </c>
      <c r="I297" s="6">
        <f t="shared" si="4"/>
        <v>-0.45542014425781097</v>
      </c>
      <c r="J297" s="6">
        <v>1</v>
      </c>
      <c r="K297" s="7">
        <v>19</v>
      </c>
      <c r="L297" s="8">
        <v>11.061526113509601</v>
      </c>
      <c r="M297" s="6"/>
      <c r="N297" s="7"/>
      <c r="O297" s="8"/>
      <c r="P297" s="9">
        <v>72.611438274383502</v>
      </c>
      <c r="Q297" s="10">
        <v>40.46</v>
      </c>
      <c r="R297" s="11">
        <v>53</v>
      </c>
      <c r="S297" s="11">
        <v>171</v>
      </c>
      <c r="T297" s="5">
        <v>917</v>
      </c>
      <c r="U297" s="8">
        <v>104.81975631466</v>
      </c>
      <c r="V297" s="12">
        <v>5.46533203125</v>
      </c>
    </row>
    <row r="298" spans="1:22" hidden="1">
      <c r="A298" s="2" t="s">
        <v>614</v>
      </c>
      <c r="B298" s="3" t="s">
        <v>615</v>
      </c>
      <c r="C298" s="4">
        <v>43.85</v>
      </c>
      <c r="D298" s="5">
        <v>4</v>
      </c>
      <c r="E298" s="5">
        <v>2</v>
      </c>
      <c r="F298" s="5">
        <v>55</v>
      </c>
      <c r="G298" s="5">
        <v>249</v>
      </c>
      <c r="H298" s="6">
        <v>0.72819358024410896</v>
      </c>
      <c r="I298" s="6">
        <f t="shared" si="4"/>
        <v>-0.45760607285090177</v>
      </c>
      <c r="J298" s="6">
        <v>1</v>
      </c>
      <c r="K298" s="7">
        <v>3</v>
      </c>
      <c r="L298" s="8">
        <v>7.2187563512721802</v>
      </c>
      <c r="M298" s="6"/>
      <c r="N298" s="7"/>
      <c r="O298" s="8"/>
      <c r="P298" s="9">
        <v>16.200302004814102</v>
      </c>
      <c r="Q298" s="10">
        <v>43.85</v>
      </c>
      <c r="R298" s="11">
        <v>55</v>
      </c>
      <c r="S298" s="11">
        <v>249</v>
      </c>
      <c r="T298" s="5">
        <v>789</v>
      </c>
      <c r="U298" s="8">
        <v>88.118609894659997</v>
      </c>
      <c r="V298" s="12">
        <v>8.64599609375</v>
      </c>
    </row>
    <row r="299" spans="1:22" hidden="1">
      <c r="A299" s="2" t="s">
        <v>616</v>
      </c>
      <c r="B299" s="3" t="s">
        <v>617</v>
      </c>
      <c r="C299" s="4">
        <v>14.72</v>
      </c>
      <c r="D299" s="5">
        <v>1</v>
      </c>
      <c r="E299" s="5">
        <v>1</v>
      </c>
      <c r="F299" s="5">
        <v>6</v>
      </c>
      <c r="G299" s="5">
        <v>115</v>
      </c>
      <c r="H299" s="6">
        <v>0.72802993171753505</v>
      </c>
      <c r="I299" s="6">
        <f t="shared" si="4"/>
        <v>-0.45793032928103289</v>
      </c>
      <c r="J299" s="6">
        <v>1</v>
      </c>
      <c r="K299" s="7">
        <v>1</v>
      </c>
      <c r="L299" s="8"/>
      <c r="M299" s="6"/>
      <c r="N299" s="7"/>
      <c r="O299" s="8"/>
      <c r="P299" s="9">
        <v>1.88251280784607</v>
      </c>
      <c r="Q299" s="10">
        <v>14.72</v>
      </c>
      <c r="R299" s="11">
        <v>6</v>
      </c>
      <c r="S299" s="11">
        <v>115</v>
      </c>
      <c r="T299" s="5">
        <v>265</v>
      </c>
      <c r="U299" s="8">
        <v>29.646339024660001</v>
      </c>
      <c r="V299" s="12">
        <v>5.24951171875</v>
      </c>
    </row>
    <row r="300" spans="1:22" hidden="1">
      <c r="A300" s="2" t="s">
        <v>618</v>
      </c>
      <c r="B300" s="3" t="s">
        <v>619</v>
      </c>
      <c r="C300" s="4">
        <v>66.16</v>
      </c>
      <c r="D300" s="5">
        <v>7</v>
      </c>
      <c r="E300" s="5">
        <v>6</v>
      </c>
      <c r="F300" s="5">
        <v>25</v>
      </c>
      <c r="G300" s="5">
        <v>134</v>
      </c>
      <c r="H300" s="6">
        <v>0.72714465457828703</v>
      </c>
      <c r="I300" s="6">
        <f t="shared" si="4"/>
        <v>-0.45968569954134242</v>
      </c>
      <c r="J300" s="6">
        <v>1</v>
      </c>
      <c r="K300" s="7">
        <v>8</v>
      </c>
      <c r="L300" s="8">
        <v>17.447521368820901</v>
      </c>
      <c r="M300" s="6"/>
      <c r="N300" s="7"/>
      <c r="O300" s="8"/>
      <c r="P300" s="9">
        <v>25.806933999061599</v>
      </c>
      <c r="Q300" s="10">
        <v>66.16</v>
      </c>
      <c r="R300" s="11">
        <v>25</v>
      </c>
      <c r="S300" s="11">
        <v>134</v>
      </c>
      <c r="T300" s="5">
        <v>328</v>
      </c>
      <c r="U300" s="8">
        <v>35.428271934660003</v>
      </c>
      <c r="V300" s="12">
        <v>6.44287109375</v>
      </c>
    </row>
    <row r="301" spans="1:22" hidden="1">
      <c r="A301" s="2" t="s">
        <v>620</v>
      </c>
      <c r="B301" s="3" t="s">
        <v>621</v>
      </c>
      <c r="C301" s="4">
        <v>85</v>
      </c>
      <c r="D301" s="5">
        <v>1</v>
      </c>
      <c r="E301" s="5">
        <v>2</v>
      </c>
      <c r="F301" s="5">
        <v>2</v>
      </c>
      <c r="G301" s="5">
        <v>153</v>
      </c>
      <c r="H301" s="6">
        <v>0.726313621781286</v>
      </c>
      <c r="I301" s="6">
        <f t="shared" si="4"/>
        <v>-0.46133545728836262</v>
      </c>
      <c r="J301" s="6">
        <v>1</v>
      </c>
      <c r="K301" s="7">
        <v>130</v>
      </c>
      <c r="L301" s="8">
        <v>22.787516658630199</v>
      </c>
      <c r="M301" s="6"/>
      <c r="N301" s="7"/>
      <c r="O301" s="8"/>
      <c r="P301" s="9">
        <v>279.67063057422598</v>
      </c>
      <c r="Q301" s="10">
        <v>85</v>
      </c>
      <c r="R301" s="11">
        <v>2</v>
      </c>
      <c r="S301" s="11">
        <v>153</v>
      </c>
      <c r="T301" s="5">
        <v>20</v>
      </c>
      <c r="U301" s="8">
        <v>2.1703528346600001</v>
      </c>
      <c r="V301" s="12">
        <v>9.71533203125</v>
      </c>
    </row>
    <row r="302" spans="1:22" hidden="1">
      <c r="A302" s="2" t="s">
        <v>622</v>
      </c>
      <c r="B302" s="3" t="s">
        <v>623</v>
      </c>
      <c r="C302" s="4">
        <v>51.17</v>
      </c>
      <c r="D302" s="5">
        <v>6</v>
      </c>
      <c r="E302" s="5">
        <v>15</v>
      </c>
      <c r="F302" s="5">
        <v>34</v>
      </c>
      <c r="G302" s="5">
        <v>136</v>
      </c>
      <c r="H302" s="6">
        <v>0.72562342748363196</v>
      </c>
      <c r="I302" s="6">
        <f t="shared" si="4"/>
        <v>-0.46270705940566004</v>
      </c>
      <c r="J302" s="6">
        <v>1</v>
      </c>
      <c r="K302" s="7">
        <v>27</v>
      </c>
      <c r="L302" s="8">
        <v>14.212121580699099</v>
      </c>
      <c r="M302" s="6"/>
      <c r="N302" s="7"/>
      <c r="O302" s="8"/>
      <c r="P302" s="9">
        <v>86.482793450355501</v>
      </c>
      <c r="Q302" s="10">
        <v>51.17</v>
      </c>
      <c r="R302" s="11">
        <v>34</v>
      </c>
      <c r="S302" s="11">
        <v>136</v>
      </c>
      <c r="T302" s="5">
        <v>557</v>
      </c>
      <c r="U302" s="8">
        <v>62.364885354659997</v>
      </c>
      <c r="V302" s="12">
        <v>6.82958984375</v>
      </c>
    </row>
    <row r="303" spans="1:22" hidden="1">
      <c r="A303" s="2" t="s">
        <v>624</v>
      </c>
      <c r="B303" s="3" t="s">
        <v>625</v>
      </c>
      <c r="C303" s="4">
        <v>41.86</v>
      </c>
      <c r="D303" s="5">
        <v>1</v>
      </c>
      <c r="E303" s="5">
        <v>1</v>
      </c>
      <c r="F303" s="5">
        <v>20</v>
      </c>
      <c r="G303" s="5">
        <v>65</v>
      </c>
      <c r="H303" s="6">
        <v>0.724371637479444</v>
      </c>
      <c r="I303" s="6">
        <f t="shared" si="4"/>
        <v>-0.46519803571802393</v>
      </c>
      <c r="J303" s="6">
        <v>1</v>
      </c>
      <c r="K303" s="7">
        <v>1</v>
      </c>
      <c r="L303" s="8"/>
      <c r="M303" s="6"/>
      <c r="N303" s="7"/>
      <c r="O303" s="8"/>
      <c r="P303" s="9">
        <v>6.4137909412383998</v>
      </c>
      <c r="Q303" s="10">
        <v>41.86</v>
      </c>
      <c r="R303" s="11">
        <v>20</v>
      </c>
      <c r="S303" s="11">
        <v>65</v>
      </c>
      <c r="T303" s="5">
        <v>430</v>
      </c>
      <c r="U303" s="8">
        <v>49.137658574660001</v>
      </c>
      <c r="V303" s="12">
        <v>5.38916015625</v>
      </c>
    </row>
    <row r="304" spans="1:22" hidden="1">
      <c r="A304" s="2" t="s">
        <v>626</v>
      </c>
      <c r="B304" s="3" t="s">
        <v>627</v>
      </c>
      <c r="C304" s="4">
        <v>24.07</v>
      </c>
      <c r="D304" s="5">
        <v>3</v>
      </c>
      <c r="E304" s="5">
        <v>1</v>
      </c>
      <c r="F304" s="5">
        <v>23</v>
      </c>
      <c r="G304" s="5">
        <v>107</v>
      </c>
      <c r="H304" s="6">
        <v>0.72354377205526399</v>
      </c>
      <c r="I304" s="6">
        <f t="shared" si="4"/>
        <v>-0.4668477971119197</v>
      </c>
      <c r="J304" s="6">
        <v>1</v>
      </c>
      <c r="K304" s="7">
        <v>1</v>
      </c>
      <c r="L304" s="8"/>
      <c r="M304" s="6"/>
      <c r="N304" s="7"/>
      <c r="O304" s="8"/>
      <c r="P304" s="9">
        <v>0</v>
      </c>
      <c r="Q304" s="10">
        <v>24.07</v>
      </c>
      <c r="R304" s="11">
        <v>23</v>
      </c>
      <c r="S304" s="11">
        <v>107</v>
      </c>
      <c r="T304" s="5">
        <v>727</v>
      </c>
      <c r="U304" s="8">
        <v>78.761757994660002</v>
      </c>
      <c r="V304" s="12">
        <v>6.01123046875</v>
      </c>
    </row>
    <row r="305" spans="1:22" hidden="1">
      <c r="A305" s="2" t="s">
        <v>628</v>
      </c>
      <c r="B305" s="3" t="s">
        <v>629</v>
      </c>
      <c r="C305" s="4">
        <v>87.87</v>
      </c>
      <c r="D305" s="5">
        <v>3</v>
      </c>
      <c r="E305" s="5">
        <v>15</v>
      </c>
      <c r="F305" s="5">
        <v>46</v>
      </c>
      <c r="G305" s="5">
        <v>399</v>
      </c>
      <c r="H305" s="6">
        <v>0.72250382324323603</v>
      </c>
      <c r="I305" s="6">
        <f t="shared" si="4"/>
        <v>-0.46892287300489305</v>
      </c>
      <c r="J305" s="6">
        <v>1</v>
      </c>
      <c r="K305" s="7">
        <v>152</v>
      </c>
      <c r="L305" s="8">
        <v>29.052169620251799</v>
      </c>
      <c r="M305" s="6"/>
      <c r="N305" s="7"/>
      <c r="O305" s="8"/>
      <c r="P305" s="9">
        <v>586.09891426563297</v>
      </c>
      <c r="Q305" s="10">
        <v>87.87</v>
      </c>
      <c r="R305" s="11">
        <v>46</v>
      </c>
      <c r="S305" s="11">
        <v>399</v>
      </c>
      <c r="T305" s="5">
        <v>470</v>
      </c>
      <c r="U305" s="8">
        <v>51.3681984246601</v>
      </c>
      <c r="V305" s="12">
        <v>4.81787109375</v>
      </c>
    </row>
    <row r="306" spans="1:22" hidden="1">
      <c r="A306" s="2" t="s">
        <v>630</v>
      </c>
      <c r="B306" s="3" t="s">
        <v>631</v>
      </c>
      <c r="C306" s="4">
        <v>28.21</v>
      </c>
      <c r="D306" s="5">
        <v>2</v>
      </c>
      <c r="E306" s="5">
        <v>1</v>
      </c>
      <c r="F306" s="5">
        <v>9</v>
      </c>
      <c r="G306" s="5">
        <v>20</v>
      </c>
      <c r="H306" s="6">
        <v>0.72004598279562604</v>
      </c>
      <c r="I306" s="6">
        <f t="shared" si="4"/>
        <v>-0.47383905356445211</v>
      </c>
      <c r="J306" s="6">
        <v>1</v>
      </c>
      <c r="K306" s="7">
        <v>7</v>
      </c>
      <c r="L306" s="8">
        <v>16.974929349781</v>
      </c>
      <c r="M306" s="6"/>
      <c r="N306" s="7"/>
      <c r="O306" s="8"/>
      <c r="P306" s="9">
        <v>21.744011402130099</v>
      </c>
      <c r="Q306" s="10">
        <v>28.21</v>
      </c>
      <c r="R306" s="11">
        <v>9</v>
      </c>
      <c r="S306" s="11">
        <v>20</v>
      </c>
      <c r="T306" s="5">
        <v>319</v>
      </c>
      <c r="U306" s="8">
        <v>34.410701744660003</v>
      </c>
      <c r="V306" s="12">
        <v>4.93212890625</v>
      </c>
    </row>
    <row r="307" spans="1:22" hidden="1">
      <c r="A307" s="2" t="s">
        <v>632</v>
      </c>
      <c r="B307" s="3" t="s">
        <v>633</v>
      </c>
      <c r="C307" s="4">
        <v>88.57</v>
      </c>
      <c r="D307" s="5">
        <v>1</v>
      </c>
      <c r="E307" s="5">
        <v>1</v>
      </c>
      <c r="F307" s="5">
        <v>15</v>
      </c>
      <c r="G307" s="5">
        <v>123</v>
      </c>
      <c r="H307" s="6">
        <v>0.71989736215058797</v>
      </c>
      <c r="I307" s="6">
        <f t="shared" si="4"/>
        <v>-0.4741368628763033</v>
      </c>
      <c r="J307" s="6">
        <v>1</v>
      </c>
      <c r="K307" s="7">
        <v>3</v>
      </c>
      <c r="L307" s="8">
        <v>27.920954182395299</v>
      </c>
      <c r="M307" s="6"/>
      <c r="N307" s="7"/>
      <c r="O307" s="8"/>
      <c r="P307" s="9">
        <v>5.1421525478363002</v>
      </c>
      <c r="Q307" s="10">
        <v>88.57</v>
      </c>
      <c r="R307" s="11">
        <v>15</v>
      </c>
      <c r="S307" s="11">
        <v>123</v>
      </c>
      <c r="T307" s="5">
        <v>105</v>
      </c>
      <c r="U307" s="8">
        <v>11.507658344659999</v>
      </c>
      <c r="V307" s="12">
        <v>4.99560546875</v>
      </c>
    </row>
    <row r="308" spans="1:22" hidden="1">
      <c r="A308" s="2" t="s">
        <v>634</v>
      </c>
      <c r="B308" s="3" t="s">
        <v>635</v>
      </c>
      <c r="C308" s="4">
        <v>33.700000000000003</v>
      </c>
      <c r="D308" s="5">
        <v>2</v>
      </c>
      <c r="E308" s="5">
        <v>1</v>
      </c>
      <c r="F308" s="5">
        <v>15</v>
      </c>
      <c r="G308" s="5">
        <v>67</v>
      </c>
      <c r="H308" s="6">
        <v>0.71963185890790604</v>
      </c>
      <c r="I308" s="6">
        <f t="shared" si="4"/>
        <v>-0.47466903715980802</v>
      </c>
      <c r="J308" s="6">
        <v>1</v>
      </c>
      <c r="K308" s="7">
        <v>1</v>
      </c>
      <c r="L308" s="8"/>
      <c r="M308" s="6"/>
      <c r="N308" s="7"/>
      <c r="O308" s="8"/>
      <c r="P308" s="9">
        <v>8.4685200452804601</v>
      </c>
      <c r="Q308" s="10">
        <v>33.700000000000003</v>
      </c>
      <c r="R308" s="11">
        <v>15</v>
      </c>
      <c r="S308" s="11">
        <v>67</v>
      </c>
      <c r="T308" s="5">
        <v>362</v>
      </c>
      <c r="U308" s="8">
        <v>40.650523654659999</v>
      </c>
      <c r="V308" s="12">
        <v>7.15185546875</v>
      </c>
    </row>
    <row r="309" spans="1:22" hidden="1">
      <c r="A309" s="2" t="s">
        <v>636</v>
      </c>
      <c r="B309" s="3" t="s">
        <v>637</v>
      </c>
      <c r="C309" s="4">
        <v>47</v>
      </c>
      <c r="D309" s="5">
        <v>4</v>
      </c>
      <c r="E309" s="5">
        <v>7</v>
      </c>
      <c r="F309" s="5">
        <v>16</v>
      </c>
      <c r="G309" s="5">
        <v>53</v>
      </c>
      <c r="H309" s="6">
        <v>0.71608858665820596</v>
      </c>
      <c r="I309" s="6">
        <f t="shared" si="4"/>
        <v>-0.48179002188536119</v>
      </c>
      <c r="J309" s="6">
        <v>1</v>
      </c>
      <c r="K309" s="7">
        <v>10</v>
      </c>
      <c r="L309" s="8">
        <v>18.800537443323201</v>
      </c>
      <c r="M309" s="6"/>
      <c r="N309" s="7"/>
      <c r="O309" s="8"/>
      <c r="P309" s="9">
        <v>32.158491134643597</v>
      </c>
      <c r="Q309" s="10">
        <v>47</v>
      </c>
      <c r="R309" s="11">
        <v>16</v>
      </c>
      <c r="S309" s="11">
        <v>53</v>
      </c>
      <c r="T309" s="5">
        <v>317</v>
      </c>
      <c r="U309" s="8">
        <v>34.561968224659999</v>
      </c>
      <c r="V309" s="12">
        <v>5.07177734375</v>
      </c>
    </row>
    <row r="310" spans="1:22" hidden="1">
      <c r="A310" s="2" t="s">
        <v>638</v>
      </c>
      <c r="B310" s="3" t="s">
        <v>639</v>
      </c>
      <c r="C310" s="4">
        <v>36.450000000000003</v>
      </c>
      <c r="D310" s="5">
        <v>2</v>
      </c>
      <c r="E310" s="5">
        <v>5</v>
      </c>
      <c r="F310" s="5">
        <v>14</v>
      </c>
      <c r="G310" s="5">
        <v>95</v>
      </c>
      <c r="H310" s="6">
        <v>0.71470256328327297</v>
      </c>
      <c r="I310" s="6">
        <f t="shared" si="4"/>
        <v>-0.48458513237389433</v>
      </c>
      <c r="J310" s="6">
        <v>1</v>
      </c>
      <c r="K310" s="7">
        <v>14</v>
      </c>
      <c r="L310" s="8">
        <v>19.156576038554601</v>
      </c>
      <c r="M310" s="6"/>
      <c r="N310" s="7"/>
      <c r="O310" s="8"/>
      <c r="P310" s="9">
        <v>44.517198085784898</v>
      </c>
      <c r="Q310" s="10">
        <v>36.450000000000003</v>
      </c>
      <c r="R310" s="11">
        <v>14</v>
      </c>
      <c r="S310" s="11">
        <v>95</v>
      </c>
      <c r="T310" s="5">
        <v>310</v>
      </c>
      <c r="U310" s="8">
        <v>32.955134714659998</v>
      </c>
      <c r="V310" s="12">
        <v>5.45263671875</v>
      </c>
    </row>
    <row r="311" spans="1:22" hidden="1">
      <c r="A311" s="2" t="s">
        <v>640</v>
      </c>
      <c r="B311" s="3" t="s">
        <v>641</v>
      </c>
      <c r="C311" s="4">
        <v>41.9</v>
      </c>
      <c r="D311" s="5">
        <v>3</v>
      </c>
      <c r="E311" s="5">
        <v>1</v>
      </c>
      <c r="F311" s="5">
        <v>13</v>
      </c>
      <c r="G311" s="5">
        <v>52</v>
      </c>
      <c r="H311" s="6">
        <v>0.71116250623301402</v>
      </c>
      <c r="I311" s="6">
        <f t="shared" si="4"/>
        <v>-0.49174883019322491</v>
      </c>
      <c r="J311" s="6">
        <v>1</v>
      </c>
      <c r="K311" s="7">
        <v>13</v>
      </c>
      <c r="L311" s="8">
        <v>5.82111011703706</v>
      </c>
      <c r="M311" s="6"/>
      <c r="N311" s="7"/>
      <c r="O311" s="8"/>
      <c r="P311" s="9">
        <v>53.942434668540997</v>
      </c>
      <c r="Q311" s="10">
        <v>41.9</v>
      </c>
      <c r="R311" s="11">
        <v>13</v>
      </c>
      <c r="S311" s="11">
        <v>52</v>
      </c>
      <c r="T311" s="5">
        <v>358</v>
      </c>
      <c r="U311" s="8">
        <v>40.005502314659999</v>
      </c>
      <c r="V311" s="12">
        <v>4.89404296875</v>
      </c>
    </row>
    <row r="312" spans="1:22" hidden="1">
      <c r="A312" s="2" t="s">
        <v>642</v>
      </c>
      <c r="B312" s="3" t="s">
        <v>643</v>
      </c>
      <c r="C312" s="4">
        <v>40.04</v>
      </c>
      <c r="D312" s="5">
        <v>1</v>
      </c>
      <c r="E312" s="5">
        <v>1</v>
      </c>
      <c r="F312" s="5">
        <v>24</v>
      </c>
      <c r="G312" s="5">
        <v>91</v>
      </c>
      <c r="H312" s="6">
        <v>0.71097070886944003</v>
      </c>
      <c r="I312" s="6">
        <f t="shared" si="4"/>
        <v>-0.49213797110354601</v>
      </c>
      <c r="J312" s="6">
        <v>1</v>
      </c>
      <c r="K312" s="7">
        <v>7</v>
      </c>
      <c r="L312" s="8">
        <v>11.1079908316472</v>
      </c>
      <c r="M312" s="6"/>
      <c r="N312" s="7"/>
      <c r="O312" s="8"/>
      <c r="P312" s="9">
        <v>14.7387334108353</v>
      </c>
      <c r="Q312" s="10">
        <v>40.04</v>
      </c>
      <c r="R312" s="11">
        <v>24</v>
      </c>
      <c r="S312" s="11">
        <v>91</v>
      </c>
      <c r="T312" s="5">
        <v>557</v>
      </c>
      <c r="U312" s="8">
        <v>62.636656314660001</v>
      </c>
      <c r="V312" s="12">
        <v>6.45556640625</v>
      </c>
    </row>
    <row r="313" spans="1:22" hidden="1">
      <c r="A313" s="2" t="s">
        <v>644</v>
      </c>
      <c r="B313" s="3" t="s">
        <v>645</v>
      </c>
      <c r="C313" s="4">
        <v>49.36</v>
      </c>
      <c r="D313" s="5">
        <v>3</v>
      </c>
      <c r="E313" s="5">
        <v>1</v>
      </c>
      <c r="F313" s="5">
        <v>41</v>
      </c>
      <c r="G313" s="5">
        <v>132</v>
      </c>
      <c r="H313" s="6">
        <v>0.71009271613741498</v>
      </c>
      <c r="I313" s="6">
        <f t="shared" si="4"/>
        <v>-0.4939206866380037</v>
      </c>
      <c r="J313" s="6">
        <v>1</v>
      </c>
      <c r="K313" s="7">
        <v>4</v>
      </c>
      <c r="L313" s="8">
        <v>73.672982710875701</v>
      </c>
      <c r="M313" s="6"/>
      <c r="N313" s="7"/>
      <c r="O313" s="8"/>
      <c r="P313" s="9">
        <v>16.772181034088099</v>
      </c>
      <c r="Q313" s="10">
        <v>49.36</v>
      </c>
      <c r="R313" s="11">
        <v>41</v>
      </c>
      <c r="S313" s="11">
        <v>132</v>
      </c>
      <c r="T313" s="5">
        <v>701</v>
      </c>
      <c r="U313" s="8">
        <v>77.396012804660003</v>
      </c>
      <c r="V313" s="12">
        <v>5.03369140625</v>
      </c>
    </row>
    <row r="314" spans="1:22" hidden="1">
      <c r="A314" s="2" t="s">
        <v>646</v>
      </c>
      <c r="B314" s="3" t="s">
        <v>647</v>
      </c>
      <c r="C314" s="4">
        <v>71.77</v>
      </c>
      <c r="D314" s="5">
        <v>4</v>
      </c>
      <c r="E314" s="5">
        <v>4</v>
      </c>
      <c r="F314" s="5">
        <v>19</v>
      </c>
      <c r="G314" s="5">
        <v>49</v>
      </c>
      <c r="H314" s="6">
        <v>0.70891828135484802</v>
      </c>
      <c r="I314" s="6">
        <f t="shared" si="4"/>
        <v>-0.49630876062266543</v>
      </c>
      <c r="J314" s="6">
        <v>1</v>
      </c>
      <c r="K314" s="7">
        <v>4</v>
      </c>
      <c r="L314" s="8">
        <v>13.121340815363499</v>
      </c>
      <c r="M314" s="6"/>
      <c r="N314" s="7"/>
      <c r="O314" s="8"/>
      <c r="P314" s="9">
        <v>16.708345413208001</v>
      </c>
      <c r="Q314" s="10">
        <v>71.77</v>
      </c>
      <c r="R314" s="11">
        <v>19</v>
      </c>
      <c r="S314" s="11">
        <v>49</v>
      </c>
      <c r="T314" s="5">
        <v>248</v>
      </c>
      <c r="U314" s="8">
        <v>27.164329074659999</v>
      </c>
      <c r="V314" s="12">
        <v>6.65380859375</v>
      </c>
    </row>
    <row r="315" spans="1:22" hidden="1">
      <c r="A315" s="2" t="s">
        <v>648</v>
      </c>
      <c r="B315" s="3" t="s">
        <v>649</v>
      </c>
      <c r="C315" s="4">
        <v>73.59</v>
      </c>
      <c r="D315" s="5">
        <v>5</v>
      </c>
      <c r="E315" s="5">
        <v>5</v>
      </c>
      <c r="F315" s="5">
        <v>11</v>
      </c>
      <c r="G315" s="5">
        <v>41</v>
      </c>
      <c r="H315" s="6">
        <v>0.70795830946637694</v>
      </c>
      <c r="I315" s="6">
        <f t="shared" si="4"/>
        <v>-0.49826369008339405</v>
      </c>
      <c r="J315" s="6">
        <v>1</v>
      </c>
      <c r="K315" s="7">
        <v>7</v>
      </c>
      <c r="L315" s="8">
        <v>11.907786804276601</v>
      </c>
      <c r="M315" s="6"/>
      <c r="N315" s="7"/>
      <c r="O315" s="8"/>
      <c r="P315" s="9">
        <v>15.8657927513123</v>
      </c>
      <c r="Q315" s="10">
        <v>73.59</v>
      </c>
      <c r="R315" s="11">
        <v>11</v>
      </c>
      <c r="S315" s="11">
        <v>41</v>
      </c>
      <c r="T315" s="5">
        <v>231</v>
      </c>
      <c r="U315" s="8">
        <v>24.634945824660001</v>
      </c>
      <c r="V315" s="12">
        <v>5.64306640625</v>
      </c>
    </row>
    <row r="316" spans="1:22" hidden="1">
      <c r="A316" s="2" t="s">
        <v>650</v>
      </c>
      <c r="B316" s="3" t="s">
        <v>651</v>
      </c>
      <c r="C316" s="4">
        <v>25</v>
      </c>
      <c r="D316" s="5">
        <v>1</v>
      </c>
      <c r="E316" s="5">
        <v>1</v>
      </c>
      <c r="F316" s="5">
        <v>10</v>
      </c>
      <c r="G316" s="5">
        <v>29</v>
      </c>
      <c r="H316" s="6">
        <v>0.70731890189663005</v>
      </c>
      <c r="I316" s="6">
        <f t="shared" si="4"/>
        <v>-0.49956727949377583</v>
      </c>
      <c r="J316" s="6">
        <v>1</v>
      </c>
      <c r="K316" s="7">
        <v>1</v>
      </c>
      <c r="L316" s="8"/>
      <c r="M316" s="6"/>
      <c r="N316" s="7"/>
      <c r="O316" s="8"/>
      <c r="P316" s="9">
        <v>4.6944286823272696</v>
      </c>
      <c r="Q316" s="10">
        <v>25</v>
      </c>
      <c r="R316" s="11">
        <v>10</v>
      </c>
      <c r="S316" s="11">
        <v>29</v>
      </c>
      <c r="T316" s="5">
        <v>328</v>
      </c>
      <c r="U316" s="8">
        <v>35.010779054659999</v>
      </c>
      <c r="V316" s="12">
        <v>5.64306640625</v>
      </c>
    </row>
    <row r="317" spans="1:22" hidden="1">
      <c r="A317" s="2" t="s">
        <v>652</v>
      </c>
      <c r="B317" s="3" t="s">
        <v>653</v>
      </c>
      <c r="C317" s="4">
        <v>43.4</v>
      </c>
      <c r="D317" s="5">
        <v>7</v>
      </c>
      <c r="E317" s="5">
        <v>6</v>
      </c>
      <c r="F317" s="5">
        <v>22</v>
      </c>
      <c r="G317" s="5">
        <v>62</v>
      </c>
      <c r="H317" s="6">
        <v>0.70718538565245104</v>
      </c>
      <c r="I317" s="6">
        <f t="shared" si="4"/>
        <v>-0.4998396338805709</v>
      </c>
      <c r="J317" s="6">
        <v>1</v>
      </c>
      <c r="K317" s="7">
        <v>12</v>
      </c>
      <c r="L317" s="8">
        <v>18.1439099118613</v>
      </c>
      <c r="M317" s="6"/>
      <c r="N317" s="7"/>
      <c r="O317" s="8"/>
      <c r="P317" s="9">
        <v>41.807114243507399</v>
      </c>
      <c r="Q317" s="10">
        <v>43.4</v>
      </c>
      <c r="R317" s="11">
        <v>22</v>
      </c>
      <c r="S317" s="11">
        <v>62</v>
      </c>
      <c r="T317" s="5">
        <v>530</v>
      </c>
      <c r="U317" s="8">
        <v>59.340098194660101</v>
      </c>
      <c r="V317" s="12">
        <v>6.11279296875</v>
      </c>
    </row>
    <row r="318" spans="1:22" hidden="1">
      <c r="A318" s="2" t="s">
        <v>654</v>
      </c>
      <c r="B318" s="3" t="s">
        <v>655</v>
      </c>
      <c r="C318" s="4">
        <v>68.77</v>
      </c>
      <c r="D318" s="5">
        <v>7</v>
      </c>
      <c r="E318" s="5">
        <v>49</v>
      </c>
      <c r="F318" s="5">
        <v>108</v>
      </c>
      <c r="G318" s="5">
        <v>409</v>
      </c>
      <c r="H318" s="6">
        <v>0.70640697977532496</v>
      </c>
      <c r="I318" s="6">
        <f t="shared" si="4"/>
        <v>-0.50142849703476022</v>
      </c>
      <c r="J318" s="6">
        <v>1</v>
      </c>
      <c r="K318" s="7">
        <v>81</v>
      </c>
      <c r="L318" s="8">
        <v>15.851027041622499</v>
      </c>
      <c r="M318" s="6"/>
      <c r="N318" s="7"/>
      <c r="O318" s="8"/>
      <c r="P318" s="9">
        <v>270.17208969593003</v>
      </c>
      <c r="Q318" s="10">
        <v>68.77</v>
      </c>
      <c r="R318" s="11">
        <v>108</v>
      </c>
      <c r="S318" s="11">
        <v>409</v>
      </c>
      <c r="T318" s="5">
        <v>1207</v>
      </c>
      <c r="U318" s="8">
        <v>135.32345263465999</v>
      </c>
      <c r="V318" s="12">
        <v>6.94677734375</v>
      </c>
    </row>
    <row r="319" spans="1:22" hidden="1">
      <c r="A319" s="2" t="s">
        <v>656</v>
      </c>
      <c r="B319" s="3" t="s">
        <v>657</v>
      </c>
      <c r="C319" s="4">
        <v>35.44</v>
      </c>
      <c r="D319" s="5">
        <v>1</v>
      </c>
      <c r="E319" s="5">
        <v>1</v>
      </c>
      <c r="F319" s="5">
        <v>17</v>
      </c>
      <c r="G319" s="5">
        <v>72</v>
      </c>
      <c r="H319" s="6">
        <v>0.70605555017356503</v>
      </c>
      <c r="I319" s="6">
        <f t="shared" si="4"/>
        <v>-0.50214640033257163</v>
      </c>
      <c r="J319" s="6">
        <v>1</v>
      </c>
      <c r="K319" s="7">
        <v>1</v>
      </c>
      <c r="L319" s="8"/>
      <c r="M319" s="6"/>
      <c r="N319" s="7"/>
      <c r="O319" s="8"/>
      <c r="P319" s="9">
        <v>4.9046597480773899</v>
      </c>
      <c r="Q319" s="10">
        <v>35.44</v>
      </c>
      <c r="R319" s="11">
        <v>17</v>
      </c>
      <c r="S319" s="11">
        <v>72</v>
      </c>
      <c r="T319" s="5">
        <v>364</v>
      </c>
      <c r="U319" s="8">
        <v>41.30411468466</v>
      </c>
      <c r="V319" s="12">
        <v>4.74169921875</v>
      </c>
    </row>
    <row r="320" spans="1:22" hidden="1">
      <c r="A320" s="2" t="s">
        <v>658</v>
      </c>
      <c r="B320" s="3" t="s">
        <v>659</v>
      </c>
      <c r="C320" s="4">
        <v>42.24</v>
      </c>
      <c r="D320" s="5">
        <v>2</v>
      </c>
      <c r="E320" s="5">
        <v>1</v>
      </c>
      <c r="F320" s="5">
        <v>18</v>
      </c>
      <c r="G320" s="5">
        <v>64</v>
      </c>
      <c r="H320" s="6">
        <v>0.70578585577563602</v>
      </c>
      <c r="I320" s="6">
        <f t="shared" si="4"/>
        <v>-0.50269757665243409</v>
      </c>
      <c r="J320" s="6">
        <v>1</v>
      </c>
      <c r="K320" s="7">
        <v>2</v>
      </c>
      <c r="L320" s="8">
        <v>15.097047926878201</v>
      </c>
      <c r="M320" s="6"/>
      <c r="N320" s="7"/>
      <c r="O320" s="8"/>
      <c r="P320" s="9">
        <v>4.4134976863861102</v>
      </c>
      <c r="Q320" s="10">
        <v>42.24</v>
      </c>
      <c r="R320" s="11">
        <v>18</v>
      </c>
      <c r="S320" s="11">
        <v>64</v>
      </c>
      <c r="T320" s="5">
        <v>419</v>
      </c>
      <c r="U320" s="8">
        <v>45.201663224660003</v>
      </c>
      <c r="V320" s="12">
        <v>5.41455078125</v>
      </c>
    </row>
    <row r="321" spans="1:22" hidden="1">
      <c r="A321" s="2" t="s">
        <v>660</v>
      </c>
      <c r="B321" s="3" t="s">
        <v>661</v>
      </c>
      <c r="C321" s="4">
        <v>19.64</v>
      </c>
      <c r="D321" s="5">
        <v>6</v>
      </c>
      <c r="E321" s="5">
        <v>4</v>
      </c>
      <c r="F321" s="5">
        <v>13</v>
      </c>
      <c r="G321" s="5">
        <v>68</v>
      </c>
      <c r="H321" s="6">
        <v>0.70514577261854805</v>
      </c>
      <c r="I321" s="6">
        <f t="shared" si="4"/>
        <v>-0.50400656263198707</v>
      </c>
      <c r="J321" s="6">
        <v>1</v>
      </c>
      <c r="K321" s="7">
        <v>26</v>
      </c>
      <c r="L321" s="8">
        <v>16.206031354681102</v>
      </c>
      <c r="M321" s="6"/>
      <c r="N321" s="7"/>
      <c r="O321" s="8"/>
      <c r="P321" s="9">
        <v>84.478942751884503</v>
      </c>
      <c r="Q321" s="10">
        <v>19.64</v>
      </c>
      <c r="R321" s="11">
        <v>13</v>
      </c>
      <c r="S321" s="11">
        <v>68</v>
      </c>
      <c r="T321" s="5">
        <v>662</v>
      </c>
      <c r="U321" s="8">
        <v>75.134596514660103</v>
      </c>
      <c r="V321" s="12">
        <v>7.85498046875</v>
      </c>
    </row>
    <row r="322" spans="1:22" hidden="1">
      <c r="A322" s="2" t="s">
        <v>662</v>
      </c>
      <c r="B322" s="3" t="s">
        <v>663</v>
      </c>
      <c r="C322" s="4">
        <v>75.84</v>
      </c>
      <c r="D322" s="5">
        <v>8</v>
      </c>
      <c r="E322" s="5">
        <v>13</v>
      </c>
      <c r="F322" s="5">
        <v>55</v>
      </c>
      <c r="G322" s="5">
        <v>270</v>
      </c>
      <c r="H322" s="6">
        <v>0.70362460648236502</v>
      </c>
      <c r="I322" s="6">
        <f t="shared" ref="I322:I385" si="5">LOG(H322,2)</f>
        <v>-0.50712215865317822</v>
      </c>
      <c r="J322" s="6">
        <v>1</v>
      </c>
      <c r="K322" s="7">
        <v>52</v>
      </c>
      <c r="L322" s="8">
        <v>22.3999307903327</v>
      </c>
      <c r="M322" s="6"/>
      <c r="N322" s="7"/>
      <c r="O322" s="8"/>
      <c r="P322" s="9">
        <v>202.67574083805101</v>
      </c>
      <c r="Q322" s="10">
        <v>75.84</v>
      </c>
      <c r="R322" s="11">
        <v>55</v>
      </c>
      <c r="S322" s="11">
        <v>270</v>
      </c>
      <c r="T322" s="5">
        <v>505</v>
      </c>
      <c r="U322" s="8">
        <v>58.343208944660098</v>
      </c>
      <c r="V322" s="12">
        <v>5.47802734375</v>
      </c>
    </row>
    <row r="323" spans="1:22" hidden="1">
      <c r="A323" s="2" t="s">
        <v>664</v>
      </c>
      <c r="B323" s="3" t="s">
        <v>665</v>
      </c>
      <c r="C323" s="4">
        <v>49.3</v>
      </c>
      <c r="D323" s="5">
        <v>4</v>
      </c>
      <c r="E323" s="5">
        <v>1</v>
      </c>
      <c r="F323" s="5">
        <v>23</v>
      </c>
      <c r="G323" s="5">
        <v>57</v>
      </c>
      <c r="H323" s="6">
        <v>0.70023092216660998</v>
      </c>
      <c r="I323" s="6">
        <f t="shared" si="5"/>
        <v>-0.51409732236488725</v>
      </c>
      <c r="J323" s="6">
        <v>1</v>
      </c>
      <c r="K323" s="7">
        <v>3</v>
      </c>
      <c r="L323" s="8">
        <v>5.0893198924320302</v>
      </c>
      <c r="M323" s="6"/>
      <c r="N323" s="7"/>
      <c r="O323" s="8"/>
      <c r="P323" s="9">
        <v>8.9550883769988996</v>
      </c>
      <c r="Q323" s="10">
        <v>49.3</v>
      </c>
      <c r="R323" s="11">
        <v>23</v>
      </c>
      <c r="S323" s="11">
        <v>57</v>
      </c>
      <c r="T323" s="5">
        <v>428</v>
      </c>
      <c r="U323" s="8">
        <v>48.865802574660002</v>
      </c>
      <c r="V323" s="12">
        <v>5.05908203125</v>
      </c>
    </row>
    <row r="324" spans="1:22" hidden="1">
      <c r="A324" s="2" t="s">
        <v>666</v>
      </c>
      <c r="B324" s="3" t="s">
        <v>667</v>
      </c>
      <c r="C324" s="4">
        <v>57.02</v>
      </c>
      <c r="D324" s="5">
        <v>4</v>
      </c>
      <c r="E324" s="5">
        <v>1</v>
      </c>
      <c r="F324" s="5">
        <v>22</v>
      </c>
      <c r="G324" s="5">
        <v>60</v>
      </c>
      <c r="H324" s="6">
        <v>0.69941974774191495</v>
      </c>
      <c r="I324" s="6">
        <f t="shared" si="5"/>
        <v>-0.51576956455501277</v>
      </c>
      <c r="J324" s="6">
        <v>1</v>
      </c>
      <c r="K324" s="7">
        <v>7</v>
      </c>
      <c r="L324" s="8">
        <v>13.2623543889876</v>
      </c>
      <c r="M324" s="6"/>
      <c r="N324" s="7"/>
      <c r="O324" s="8"/>
      <c r="P324" s="9">
        <v>39.9166725873947</v>
      </c>
      <c r="Q324" s="10">
        <v>57.02</v>
      </c>
      <c r="R324" s="11">
        <v>22</v>
      </c>
      <c r="S324" s="11">
        <v>60</v>
      </c>
      <c r="T324" s="5">
        <v>356</v>
      </c>
      <c r="U324" s="8">
        <v>39.702154544659997</v>
      </c>
      <c r="V324" s="12">
        <v>8.66064453125</v>
      </c>
    </row>
    <row r="325" spans="1:22" hidden="1">
      <c r="A325" s="2" t="s">
        <v>668</v>
      </c>
      <c r="B325" s="3" t="s">
        <v>669</v>
      </c>
      <c r="C325" s="4">
        <v>57.02</v>
      </c>
      <c r="D325" s="5">
        <v>5</v>
      </c>
      <c r="E325" s="5">
        <v>1</v>
      </c>
      <c r="F325" s="5">
        <v>22</v>
      </c>
      <c r="G325" s="5">
        <v>52</v>
      </c>
      <c r="H325" s="6">
        <v>0.69941974774191495</v>
      </c>
      <c r="I325" s="6">
        <f t="shared" si="5"/>
        <v>-0.51576956455501277</v>
      </c>
      <c r="J325" s="6">
        <v>1</v>
      </c>
      <c r="K325" s="7">
        <v>7</v>
      </c>
      <c r="L325" s="8">
        <v>13.2623543889876</v>
      </c>
      <c r="M325" s="6"/>
      <c r="N325" s="7"/>
      <c r="O325" s="8"/>
      <c r="P325" s="9">
        <v>27.9727174043655</v>
      </c>
      <c r="Q325" s="10">
        <v>57.02</v>
      </c>
      <c r="R325" s="11">
        <v>22</v>
      </c>
      <c r="S325" s="11">
        <v>52</v>
      </c>
      <c r="T325" s="5">
        <v>356</v>
      </c>
      <c r="U325" s="8">
        <v>39.672143984660003</v>
      </c>
      <c r="V325" s="12">
        <v>8.66064453125</v>
      </c>
    </row>
    <row r="326" spans="1:22" hidden="1">
      <c r="A326" s="2" t="s">
        <v>670</v>
      </c>
      <c r="B326" s="3" t="s">
        <v>671</v>
      </c>
      <c r="C326" s="4">
        <v>54.21</v>
      </c>
      <c r="D326" s="5">
        <v>4</v>
      </c>
      <c r="E326" s="5">
        <v>2</v>
      </c>
      <c r="F326" s="5">
        <v>20</v>
      </c>
      <c r="G326" s="5">
        <v>69</v>
      </c>
      <c r="H326" s="6">
        <v>0.69941974774191495</v>
      </c>
      <c r="I326" s="6">
        <f t="shared" si="5"/>
        <v>-0.51576956455501277</v>
      </c>
      <c r="J326" s="6">
        <v>1</v>
      </c>
      <c r="K326" s="7">
        <v>7</v>
      </c>
      <c r="L326" s="8">
        <v>13.2623543889876</v>
      </c>
      <c r="M326" s="6"/>
      <c r="N326" s="7"/>
      <c r="O326" s="8"/>
      <c r="P326" s="9">
        <v>38.160873055458097</v>
      </c>
      <c r="Q326" s="10">
        <v>54.21</v>
      </c>
      <c r="R326" s="11">
        <v>20</v>
      </c>
      <c r="S326" s="11">
        <v>69</v>
      </c>
      <c r="T326" s="5">
        <v>356</v>
      </c>
      <c r="U326" s="8">
        <v>39.716170194660002</v>
      </c>
      <c r="V326" s="12">
        <v>8.66064453125</v>
      </c>
    </row>
    <row r="327" spans="1:22" hidden="1">
      <c r="A327" s="2" t="s">
        <v>672</v>
      </c>
      <c r="B327" s="3" t="s">
        <v>673</v>
      </c>
      <c r="C327" s="4">
        <v>48.32</v>
      </c>
      <c r="D327" s="5">
        <v>6</v>
      </c>
      <c r="E327" s="5">
        <v>3</v>
      </c>
      <c r="F327" s="5">
        <v>38</v>
      </c>
      <c r="G327" s="5">
        <v>119</v>
      </c>
      <c r="H327" s="6">
        <v>0.69939060777804396</v>
      </c>
      <c r="I327" s="6">
        <f t="shared" si="5"/>
        <v>-0.51582967289094062</v>
      </c>
      <c r="J327" s="6">
        <v>1</v>
      </c>
      <c r="K327" s="7">
        <v>3</v>
      </c>
      <c r="L327" s="8">
        <v>22.704726552749701</v>
      </c>
      <c r="M327" s="6"/>
      <c r="N327" s="7"/>
      <c r="O327" s="8"/>
      <c r="P327" s="9">
        <v>10.625109434127801</v>
      </c>
      <c r="Q327" s="10">
        <v>48.32</v>
      </c>
      <c r="R327" s="11">
        <v>38</v>
      </c>
      <c r="S327" s="11">
        <v>119</v>
      </c>
      <c r="T327" s="5">
        <v>625</v>
      </c>
      <c r="U327" s="8">
        <v>70.072056094659899</v>
      </c>
      <c r="V327" s="12">
        <v>5.47802734375</v>
      </c>
    </row>
    <row r="328" spans="1:22" hidden="1">
      <c r="A328" s="2" t="s">
        <v>674</v>
      </c>
      <c r="B328" s="3" t="s">
        <v>675</v>
      </c>
      <c r="C328" s="4">
        <v>31.89</v>
      </c>
      <c r="D328" s="5">
        <v>3</v>
      </c>
      <c r="E328" s="5">
        <v>1</v>
      </c>
      <c r="F328" s="5">
        <v>18</v>
      </c>
      <c r="G328" s="5">
        <v>71</v>
      </c>
      <c r="H328" s="6">
        <v>0.69936152977842703</v>
      </c>
      <c r="I328" s="6">
        <f t="shared" si="5"/>
        <v>-0.51588965590683888</v>
      </c>
      <c r="J328" s="6">
        <v>1</v>
      </c>
      <c r="K328" s="7">
        <v>5</v>
      </c>
      <c r="L328" s="8">
        <v>4.5720080074642402</v>
      </c>
      <c r="M328" s="6"/>
      <c r="N328" s="7"/>
      <c r="O328" s="8"/>
      <c r="P328" s="9">
        <v>17.236696720123302</v>
      </c>
      <c r="Q328" s="10">
        <v>31.89</v>
      </c>
      <c r="R328" s="11">
        <v>18</v>
      </c>
      <c r="S328" s="11">
        <v>71</v>
      </c>
      <c r="T328" s="5">
        <v>530</v>
      </c>
      <c r="U328" s="8">
        <v>59.512311814660102</v>
      </c>
      <c r="V328" s="12">
        <v>7.21044921875</v>
      </c>
    </row>
    <row r="329" spans="1:22" hidden="1">
      <c r="A329" s="2" t="s">
        <v>676</v>
      </c>
      <c r="B329" s="3" t="s">
        <v>677</v>
      </c>
      <c r="C329" s="4">
        <v>36.15</v>
      </c>
      <c r="D329" s="5">
        <v>4</v>
      </c>
      <c r="E329" s="5">
        <v>4</v>
      </c>
      <c r="F329" s="5">
        <v>16</v>
      </c>
      <c r="G329" s="5">
        <v>159</v>
      </c>
      <c r="H329" s="6">
        <v>0.69901071271549697</v>
      </c>
      <c r="I329" s="6">
        <f t="shared" si="5"/>
        <v>-0.5166135290390228</v>
      </c>
      <c r="J329" s="6">
        <v>1</v>
      </c>
      <c r="K329" s="7">
        <v>7</v>
      </c>
      <c r="L329" s="8">
        <v>11.871280274919499</v>
      </c>
      <c r="M329" s="6"/>
      <c r="N329" s="7"/>
      <c r="O329" s="8"/>
      <c r="P329" s="9">
        <v>27.125542283058198</v>
      </c>
      <c r="Q329" s="10">
        <v>36.15</v>
      </c>
      <c r="R329" s="11">
        <v>16</v>
      </c>
      <c r="S329" s="11">
        <v>159</v>
      </c>
      <c r="T329" s="5">
        <v>379</v>
      </c>
      <c r="U329" s="8">
        <v>41.724497634659997</v>
      </c>
      <c r="V329" s="12">
        <v>5.99853515625</v>
      </c>
    </row>
    <row r="330" spans="1:22" hidden="1">
      <c r="A330" s="2" t="s">
        <v>678</v>
      </c>
      <c r="B330" s="3" t="s">
        <v>679</v>
      </c>
      <c r="C330" s="4">
        <v>58.6</v>
      </c>
      <c r="D330" s="5">
        <v>1</v>
      </c>
      <c r="E330" s="5">
        <v>10</v>
      </c>
      <c r="F330" s="5">
        <v>60</v>
      </c>
      <c r="G330" s="5">
        <v>481</v>
      </c>
      <c r="H330" s="6">
        <v>0.69866082355109904</v>
      </c>
      <c r="I330" s="6">
        <f t="shared" si="5"/>
        <v>-0.51733584949813549</v>
      </c>
      <c r="J330" s="6">
        <v>1</v>
      </c>
      <c r="K330" s="7">
        <v>31</v>
      </c>
      <c r="L330" s="8">
        <v>14.6299887764026</v>
      </c>
      <c r="M330" s="6"/>
      <c r="N330" s="7"/>
      <c r="O330" s="8"/>
      <c r="P330" s="9">
        <v>238.279655694962</v>
      </c>
      <c r="Q330" s="10">
        <v>58.6</v>
      </c>
      <c r="R330" s="11">
        <v>60</v>
      </c>
      <c r="S330" s="11">
        <v>481</v>
      </c>
      <c r="T330" s="5">
        <v>727</v>
      </c>
      <c r="U330" s="8">
        <v>81.169113714660099</v>
      </c>
      <c r="V330" s="12">
        <v>5.47802734375</v>
      </c>
    </row>
    <row r="331" spans="1:22" hidden="1">
      <c r="A331" s="2" t="s">
        <v>680</v>
      </c>
      <c r="B331" s="3" t="s">
        <v>681</v>
      </c>
      <c r="C331" s="4">
        <v>52.11</v>
      </c>
      <c r="D331" s="5">
        <v>7</v>
      </c>
      <c r="E331" s="5">
        <v>9</v>
      </c>
      <c r="F331" s="5">
        <v>22</v>
      </c>
      <c r="G331" s="5">
        <v>79</v>
      </c>
      <c r="H331" s="6">
        <v>0.69814466722747903</v>
      </c>
      <c r="I331" s="6">
        <f t="shared" si="5"/>
        <v>-0.51840207698252083</v>
      </c>
      <c r="J331" s="6">
        <v>1</v>
      </c>
      <c r="K331" s="7">
        <v>21</v>
      </c>
      <c r="L331" s="8">
        <v>14.3925637489388</v>
      </c>
      <c r="M331" s="6"/>
      <c r="N331" s="7"/>
      <c r="O331" s="8"/>
      <c r="P331" s="9">
        <v>79.828671455383301</v>
      </c>
      <c r="Q331" s="10">
        <v>52.11</v>
      </c>
      <c r="R331" s="11">
        <v>22</v>
      </c>
      <c r="S331" s="11">
        <v>79</v>
      </c>
      <c r="T331" s="5">
        <v>451</v>
      </c>
      <c r="U331" s="8">
        <v>49.234461644660101</v>
      </c>
      <c r="V331" s="12">
        <v>4.76708984375</v>
      </c>
    </row>
    <row r="332" spans="1:22" hidden="1">
      <c r="A332" s="2" t="s">
        <v>682</v>
      </c>
      <c r="B332" s="3" t="s">
        <v>683</v>
      </c>
      <c r="C332" s="4">
        <v>42.47</v>
      </c>
      <c r="D332" s="5">
        <v>2</v>
      </c>
      <c r="E332" s="5">
        <v>4</v>
      </c>
      <c r="F332" s="5">
        <v>8</v>
      </c>
      <c r="G332" s="5">
        <v>30</v>
      </c>
      <c r="H332" s="6">
        <v>0.69809082638685005</v>
      </c>
      <c r="I332" s="6">
        <f t="shared" si="5"/>
        <v>-0.51851334175721897</v>
      </c>
      <c r="J332" s="6">
        <v>1</v>
      </c>
      <c r="K332" s="7">
        <v>8</v>
      </c>
      <c r="L332" s="8">
        <v>19.438693836575801</v>
      </c>
      <c r="M332" s="6"/>
      <c r="N332" s="7"/>
      <c r="O332" s="8"/>
      <c r="P332" s="9">
        <v>15.9162799119949</v>
      </c>
      <c r="Q332" s="10">
        <v>42.47</v>
      </c>
      <c r="R332" s="11">
        <v>8</v>
      </c>
      <c r="S332" s="11">
        <v>30</v>
      </c>
      <c r="T332" s="5">
        <v>146</v>
      </c>
      <c r="U332" s="8">
        <v>16.99148896466</v>
      </c>
      <c r="V332" s="12">
        <v>4.99560546875</v>
      </c>
    </row>
    <row r="333" spans="1:22" hidden="1">
      <c r="A333" s="2" t="s">
        <v>684</v>
      </c>
      <c r="B333" s="3" t="s">
        <v>685</v>
      </c>
      <c r="C333" s="4">
        <v>44.34</v>
      </c>
      <c r="D333" s="5">
        <v>2</v>
      </c>
      <c r="E333" s="5">
        <v>1</v>
      </c>
      <c r="F333" s="5">
        <v>38</v>
      </c>
      <c r="G333" s="5">
        <v>117</v>
      </c>
      <c r="H333" s="6">
        <v>0.69718893330827603</v>
      </c>
      <c r="I333" s="6">
        <f t="shared" si="5"/>
        <v>-0.52037842557864689</v>
      </c>
      <c r="J333" s="6">
        <v>1</v>
      </c>
      <c r="K333" s="7">
        <v>11</v>
      </c>
      <c r="L333" s="8">
        <v>18.434197165782901</v>
      </c>
      <c r="M333" s="6"/>
      <c r="N333" s="7"/>
      <c r="O333" s="8"/>
      <c r="P333" s="9">
        <v>61.821196198463397</v>
      </c>
      <c r="Q333" s="10">
        <v>44.34</v>
      </c>
      <c r="R333" s="11">
        <v>38</v>
      </c>
      <c r="S333" s="11">
        <v>117</v>
      </c>
      <c r="T333" s="5">
        <v>645</v>
      </c>
      <c r="U333" s="8">
        <v>74.705609704660105</v>
      </c>
      <c r="V333" s="12">
        <v>5.49072265625</v>
      </c>
    </row>
    <row r="334" spans="1:22" hidden="1">
      <c r="A334" s="2" t="s">
        <v>686</v>
      </c>
      <c r="B334" s="3" t="s">
        <v>687</v>
      </c>
      <c r="C334" s="4">
        <v>62.84</v>
      </c>
      <c r="D334" s="5">
        <v>1</v>
      </c>
      <c r="E334" s="5">
        <v>1</v>
      </c>
      <c r="F334" s="5">
        <v>13</v>
      </c>
      <c r="G334" s="5">
        <v>28</v>
      </c>
      <c r="H334" s="6">
        <v>0.69677758444608595</v>
      </c>
      <c r="I334" s="6">
        <f t="shared" si="5"/>
        <v>-0.52122988215701394</v>
      </c>
      <c r="J334" s="6">
        <v>1</v>
      </c>
      <c r="K334" s="7">
        <v>2</v>
      </c>
      <c r="L334" s="8">
        <v>5.5792438848308699</v>
      </c>
      <c r="M334" s="6"/>
      <c r="N334" s="7"/>
      <c r="O334" s="8"/>
      <c r="P334" s="9">
        <v>5.1381707191467303</v>
      </c>
      <c r="Q334" s="10">
        <v>62.84</v>
      </c>
      <c r="R334" s="11">
        <v>13</v>
      </c>
      <c r="S334" s="11">
        <v>28</v>
      </c>
      <c r="T334" s="5">
        <v>218</v>
      </c>
      <c r="U334" s="8">
        <v>24.547649894660001</v>
      </c>
      <c r="V334" s="12">
        <v>5.12255859375</v>
      </c>
    </row>
    <row r="335" spans="1:22" hidden="1">
      <c r="A335" s="2" t="s">
        <v>688</v>
      </c>
      <c r="B335" s="3" t="s">
        <v>689</v>
      </c>
      <c r="C335" s="4">
        <v>44.65</v>
      </c>
      <c r="D335" s="5">
        <v>3</v>
      </c>
      <c r="E335" s="5">
        <v>3</v>
      </c>
      <c r="F335" s="5">
        <v>15</v>
      </c>
      <c r="G335" s="5">
        <v>48</v>
      </c>
      <c r="H335" s="6">
        <v>0.69500458488591299</v>
      </c>
      <c r="I335" s="6">
        <f t="shared" si="5"/>
        <v>-0.52490559968380468</v>
      </c>
      <c r="J335" s="6">
        <v>1</v>
      </c>
      <c r="K335" s="7">
        <v>5</v>
      </c>
      <c r="L335" s="8">
        <v>7.2073981391163899</v>
      </c>
      <c r="M335" s="6"/>
      <c r="N335" s="7"/>
      <c r="O335" s="8"/>
      <c r="P335" s="9">
        <v>11.8430769443512</v>
      </c>
      <c r="Q335" s="10">
        <v>44.65</v>
      </c>
      <c r="R335" s="11">
        <v>15</v>
      </c>
      <c r="S335" s="11">
        <v>48</v>
      </c>
      <c r="T335" s="5">
        <v>215</v>
      </c>
      <c r="U335" s="8">
        <v>23.739657324660001</v>
      </c>
      <c r="V335" s="12">
        <v>9.36376953125</v>
      </c>
    </row>
    <row r="336" spans="1:22" hidden="1">
      <c r="A336" s="2" t="s">
        <v>690</v>
      </c>
      <c r="B336" s="3" t="s">
        <v>691</v>
      </c>
      <c r="C336" s="4">
        <v>45.98</v>
      </c>
      <c r="D336" s="5">
        <v>5</v>
      </c>
      <c r="E336" s="5">
        <v>2</v>
      </c>
      <c r="F336" s="5">
        <v>10</v>
      </c>
      <c r="G336" s="5">
        <v>19</v>
      </c>
      <c r="H336" s="6">
        <v>0.69449692810518904</v>
      </c>
      <c r="I336" s="6">
        <f t="shared" si="5"/>
        <v>-0.52595978198697424</v>
      </c>
      <c r="J336" s="6">
        <v>1</v>
      </c>
      <c r="K336" s="7">
        <v>1</v>
      </c>
      <c r="L336" s="8"/>
      <c r="M336" s="6"/>
      <c r="N336" s="7"/>
      <c r="O336" s="8"/>
      <c r="P336" s="9">
        <v>7.0205172300338701</v>
      </c>
      <c r="Q336" s="10">
        <v>45.98</v>
      </c>
      <c r="R336" s="11">
        <v>10</v>
      </c>
      <c r="S336" s="11">
        <v>19</v>
      </c>
      <c r="T336" s="5">
        <v>224</v>
      </c>
      <c r="U336" s="8">
        <v>26.062211974659999</v>
      </c>
      <c r="V336" s="12">
        <v>4.79248046875</v>
      </c>
    </row>
    <row r="337" spans="1:22" hidden="1">
      <c r="A337" s="2" t="s">
        <v>692</v>
      </c>
      <c r="B337" s="3" t="s">
        <v>693</v>
      </c>
      <c r="C337" s="4">
        <v>38.96</v>
      </c>
      <c r="D337" s="5">
        <v>2</v>
      </c>
      <c r="E337" s="5">
        <v>1</v>
      </c>
      <c r="F337" s="5">
        <v>5</v>
      </c>
      <c r="G337" s="5">
        <v>17</v>
      </c>
      <c r="H337" s="6">
        <v>0.69412277760924601</v>
      </c>
      <c r="I337" s="6">
        <f t="shared" si="5"/>
        <v>-0.52673722317678928</v>
      </c>
      <c r="J337" s="6">
        <v>1</v>
      </c>
      <c r="K337" s="7">
        <v>1</v>
      </c>
      <c r="L337" s="8"/>
      <c r="M337" s="6"/>
      <c r="N337" s="7"/>
      <c r="O337" s="8"/>
      <c r="P337" s="9">
        <v>0</v>
      </c>
      <c r="Q337" s="10">
        <v>38.96</v>
      </c>
      <c r="R337" s="11">
        <v>5</v>
      </c>
      <c r="S337" s="11">
        <v>17</v>
      </c>
      <c r="T337" s="5">
        <v>77</v>
      </c>
      <c r="U337" s="8">
        <v>8.3936645346599903</v>
      </c>
      <c r="V337" s="12">
        <v>8.00146484375</v>
      </c>
    </row>
    <row r="338" spans="1:22" hidden="1">
      <c r="A338" s="2" t="s">
        <v>694</v>
      </c>
      <c r="B338" s="3" t="s">
        <v>695</v>
      </c>
      <c r="C338" s="4">
        <v>23.44</v>
      </c>
      <c r="D338" s="5">
        <v>4</v>
      </c>
      <c r="E338" s="5">
        <v>1</v>
      </c>
      <c r="F338" s="5">
        <v>10</v>
      </c>
      <c r="G338" s="5">
        <v>36</v>
      </c>
      <c r="H338" s="6">
        <v>0.69375283903113705</v>
      </c>
      <c r="I338" s="6">
        <f t="shared" si="5"/>
        <v>-0.52750632461255498</v>
      </c>
      <c r="J338" s="6">
        <v>1</v>
      </c>
      <c r="K338" s="7">
        <v>1</v>
      </c>
      <c r="L338" s="8"/>
      <c r="M338" s="6"/>
      <c r="N338" s="7"/>
      <c r="O338" s="8"/>
      <c r="P338" s="9">
        <v>9.8295555114746094</v>
      </c>
      <c r="Q338" s="10">
        <v>23.44</v>
      </c>
      <c r="R338" s="11">
        <v>10</v>
      </c>
      <c r="S338" s="11">
        <v>36</v>
      </c>
      <c r="T338" s="5">
        <v>418</v>
      </c>
      <c r="U338" s="8">
        <v>46.7850648646601</v>
      </c>
      <c r="V338" s="12">
        <v>5.24951171875</v>
      </c>
    </row>
    <row r="339" spans="1:22" hidden="1">
      <c r="A339" s="2" t="s">
        <v>696</v>
      </c>
      <c r="B339" s="3" t="s">
        <v>697</v>
      </c>
      <c r="C339" s="4">
        <v>61.3</v>
      </c>
      <c r="D339" s="5">
        <v>7</v>
      </c>
      <c r="E339" s="5">
        <v>13</v>
      </c>
      <c r="F339" s="5">
        <v>63</v>
      </c>
      <c r="G339" s="5">
        <v>313</v>
      </c>
      <c r="H339" s="6">
        <v>0.69361830708500705</v>
      </c>
      <c r="I339" s="6">
        <f t="shared" si="5"/>
        <v>-0.52778611790748486</v>
      </c>
      <c r="J339" s="6">
        <v>1</v>
      </c>
      <c r="K339" s="7">
        <v>27</v>
      </c>
      <c r="L339" s="8">
        <v>24.631298327509299</v>
      </c>
      <c r="M339" s="6"/>
      <c r="N339" s="7"/>
      <c r="O339" s="8"/>
      <c r="P339" s="9">
        <v>94.728590250015301</v>
      </c>
      <c r="Q339" s="10">
        <v>61.3</v>
      </c>
      <c r="R339" s="11">
        <v>63</v>
      </c>
      <c r="S339" s="11">
        <v>313</v>
      </c>
      <c r="T339" s="5">
        <v>876</v>
      </c>
      <c r="U339" s="8">
        <v>98.476556264660104</v>
      </c>
      <c r="V339" s="12">
        <v>5.12255859375</v>
      </c>
    </row>
    <row r="340" spans="1:22" hidden="1">
      <c r="A340" s="2" t="s">
        <v>698</v>
      </c>
      <c r="B340" s="3" t="s">
        <v>699</v>
      </c>
      <c r="C340" s="4">
        <v>47.56</v>
      </c>
      <c r="D340" s="5">
        <v>1</v>
      </c>
      <c r="E340" s="5">
        <v>2</v>
      </c>
      <c r="F340" s="5">
        <v>23</v>
      </c>
      <c r="G340" s="5">
        <v>439</v>
      </c>
      <c r="H340" s="6">
        <v>0.69357013022677205</v>
      </c>
      <c r="I340" s="6">
        <f t="shared" si="5"/>
        <v>-0.52788632709697869</v>
      </c>
      <c r="J340" s="6">
        <v>1</v>
      </c>
      <c r="K340" s="7">
        <v>6</v>
      </c>
      <c r="L340" s="8">
        <v>11.077999489320399</v>
      </c>
      <c r="M340" s="6"/>
      <c r="N340" s="7"/>
      <c r="O340" s="8"/>
      <c r="P340" s="9">
        <v>15.475057125091601</v>
      </c>
      <c r="Q340" s="10">
        <v>47.56</v>
      </c>
      <c r="R340" s="11">
        <v>23</v>
      </c>
      <c r="S340" s="11">
        <v>439</v>
      </c>
      <c r="T340" s="5">
        <v>492</v>
      </c>
      <c r="U340" s="8">
        <v>54.003592274660001</v>
      </c>
      <c r="V340" s="12">
        <v>5.21142578125</v>
      </c>
    </row>
    <row r="341" spans="1:22" hidden="1">
      <c r="A341" s="2" t="s">
        <v>700</v>
      </c>
      <c r="B341" s="3" t="s">
        <v>701</v>
      </c>
      <c r="C341" s="4">
        <v>29.26</v>
      </c>
      <c r="D341" s="5">
        <v>1</v>
      </c>
      <c r="E341" s="5">
        <v>1</v>
      </c>
      <c r="F341" s="5">
        <v>22</v>
      </c>
      <c r="G341" s="5">
        <v>60</v>
      </c>
      <c r="H341" s="6">
        <v>0.69340994143074897</v>
      </c>
      <c r="I341" s="6">
        <f t="shared" si="5"/>
        <v>-0.52821957425370225</v>
      </c>
      <c r="J341" s="6">
        <v>1</v>
      </c>
      <c r="K341" s="7">
        <v>3</v>
      </c>
      <c r="L341" s="8">
        <v>9.0161093689815406</v>
      </c>
      <c r="M341" s="6"/>
      <c r="N341" s="7"/>
      <c r="O341" s="8"/>
      <c r="P341" s="9">
        <v>14.224755167961099</v>
      </c>
      <c r="Q341" s="10">
        <v>29.26</v>
      </c>
      <c r="R341" s="11">
        <v>22</v>
      </c>
      <c r="S341" s="11">
        <v>60</v>
      </c>
      <c r="T341" s="5">
        <v>499</v>
      </c>
      <c r="U341" s="8">
        <v>56.159850914660097</v>
      </c>
      <c r="V341" s="12">
        <v>4.84326171875</v>
      </c>
    </row>
    <row r="342" spans="1:22" hidden="1">
      <c r="A342" s="2" t="s">
        <v>702</v>
      </c>
      <c r="B342" s="3" t="s">
        <v>703</v>
      </c>
      <c r="C342" s="4">
        <v>51.14</v>
      </c>
      <c r="D342" s="5">
        <v>2</v>
      </c>
      <c r="E342" s="5">
        <v>1</v>
      </c>
      <c r="F342" s="5">
        <v>59</v>
      </c>
      <c r="G342" s="5">
        <v>181</v>
      </c>
      <c r="H342" s="6">
        <v>0.69280242269350001</v>
      </c>
      <c r="I342" s="6">
        <f t="shared" si="5"/>
        <v>-0.52948411978550347</v>
      </c>
      <c r="J342" s="6">
        <v>1</v>
      </c>
      <c r="K342" s="7">
        <v>11</v>
      </c>
      <c r="L342" s="8">
        <v>4.4155205166679901</v>
      </c>
      <c r="M342" s="6"/>
      <c r="N342" s="7"/>
      <c r="O342" s="8"/>
      <c r="P342" s="9">
        <v>44.262291669845602</v>
      </c>
      <c r="Q342" s="10">
        <v>51.14</v>
      </c>
      <c r="R342" s="11">
        <v>59</v>
      </c>
      <c r="S342" s="11">
        <v>181</v>
      </c>
      <c r="T342" s="5">
        <v>876</v>
      </c>
      <c r="U342" s="8">
        <v>101.68517212466</v>
      </c>
      <c r="V342" s="12">
        <v>5.27490234375</v>
      </c>
    </row>
    <row r="343" spans="1:22" hidden="1">
      <c r="A343" s="2" t="s">
        <v>704</v>
      </c>
      <c r="B343" s="3" t="s">
        <v>705</v>
      </c>
      <c r="C343" s="4">
        <v>74.599999999999994</v>
      </c>
      <c r="D343" s="5">
        <v>2</v>
      </c>
      <c r="E343" s="5">
        <v>1</v>
      </c>
      <c r="F343" s="5">
        <v>57</v>
      </c>
      <c r="G343" s="5">
        <v>216</v>
      </c>
      <c r="H343" s="6">
        <v>0.692786620160459</v>
      </c>
      <c r="I343" s="6">
        <f t="shared" si="5"/>
        <v>-0.52951702743033546</v>
      </c>
      <c r="J343" s="6">
        <v>1</v>
      </c>
      <c r="K343" s="7">
        <v>9</v>
      </c>
      <c r="L343" s="8">
        <v>10.310730288413</v>
      </c>
      <c r="M343" s="6"/>
      <c r="N343" s="7"/>
      <c r="O343" s="8"/>
      <c r="P343" s="9">
        <v>47.830436706542997</v>
      </c>
      <c r="Q343" s="10">
        <v>74.599999999999994</v>
      </c>
      <c r="R343" s="11">
        <v>57</v>
      </c>
      <c r="S343" s="11">
        <v>216</v>
      </c>
      <c r="T343" s="5">
        <v>504</v>
      </c>
      <c r="U343" s="8">
        <v>58.232203334659999</v>
      </c>
      <c r="V343" s="12">
        <v>5.88427734375</v>
      </c>
    </row>
    <row r="344" spans="1:22" hidden="1">
      <c r="A344" s="2" t="s">
        <v>706</v>
      </c>
      <c r="B344" s="3" t="s">
        <v>707</v>
      </c>
      <c r="C344" s="4">
        <v>37.880000000000003</v>
      </c>
      <c r="D344" s="5">
        <v>5</v>
      </c>
      <c r="E344" s="5">
        <v>1</v>
      </c>
      <c r="F344" s="5">
        <v>20</v>
      </c>
      <c r="G344" s="5">
        <v>57</v>
      </c>
      <c r="H344" s="6">
        <v>0.69239449751781601</v>
      </c>
      <c r="I344" s="6">
        <f t="shared" si="5"/>
        <v>-0.53033383528290134</v>
      </c>
      <c r="J344" s="6">
        <v>1</v>
      </c>
      <c r="K344" s="7">
        <v>2</v>
      </c>
      <c r="L344" s="8">
        <v>7.3089107437809702</v>
      </c>
      <c r="M344" s="6"/>
      <c r="N344" s="7"/>
      <c r="O344" s="8"/>
      <c r="P344" s="9">
        <v>4.6597568988800004</v>
      </c>
      <c r="Q344" s="10">
        <v>37.880000000000003</v>
      </c>
      <c r="R344" s="11">
        <v>20</v>
      </c>
      <c r="S344" s="11">
        <v>57</v>
      </c>
      <c r="T344" s="5">
        <v>557</v>
      </c>
      <c r="U344" s="8">
        <v>63.118514024660101</v>
      </c>
      <c r="V344" s="12">
        <v>6.49365234375</v>
      </c>
    </row>
    <row r="345" spans="1:22" hidden="1">
      <c r="A345" s="2" t="s">
        <v>708</v>
      </c>
      <c r="B345" s="3" t="s">
        <v>709</v>
      </c>
      <c r="C345" s="4">
        <v>43.02</v>
      </c>
      <c r="D345" s="5">
        <v>3</v>
      </c>
      <c r="E345" s="5">
        <v>2</v>
      </c>
      <c r="F345" s="5">
        <v>17</v>
      </c>
      <c r="G345" s="5">
        <v>57</v>
      </c>
      <c r="H345" s="6">
        <v>0.69098981531855497</v>
      </c>
      <c r="I345" s="6">
        <f t="shared" si="5"/>
        <v>-0.53326364838048279</v>
      </c>
      <c r="J345" s="6">
        <v>1</v>
      </c>
      <c r="K345" s="7">
        <v>17</v>
      </c>
      <c r="L345" s="8">
        <v>9.3991357994116296</v>
      </c>
      <c r="M345" s="6"/>
      <c r="N345" s="7"/>
      <c r="O345" s="8"/>
      <c r="P345" s="9">
        <v>57.957993388176</v>
      </c>
      <c r="Q345" s="10">
        <v>43.02</v>
      </c>
      <c r="R345" s="11">
        <v>17</v>
      </c>
      <c r="S345" s="11">
        <v>57</v>
      </c>
      <c r="T345" s="5">
        <v>358</v>
      </c>
      <c r="U345" s="8">
        <v>40.061525844659997</v>
      </c>
      <c r="V345" s="12">
        <v>4.98291015625</v>
      </c>
    </row>
    <row r="346" spans="1:22" hidden="1">
      <c r="A346" s="2" t="s">
        <v>710</v>
      </c>
      <c r="B346" s="3" t="s">
        <v>711</v>
      </c>
      <c r="C346" s="4">
        <v>45.62</v>
      </c>
      <c r="D346" s="5">
        <v>5</v>
      </c>
      <c r="E346" s="5">
        <v>9</v>
      </c>
      <c r="F346" s="5">
        <v>29</v>
      </c>
      <c r="G346" s="5">
        <v>235</v>
      </c>
      <c r="H346" s="6">
        <v>0.69011869229202805</v>
      </c>
      <c r="I346" s="6">
        <f t="shared" si="5"/>
        <v>-0.53508358509090215</v>
      </c>
      <c r="J346" s="6">
        <v>1</v>
      </c>
      <c r="K346" s="7">
        <v>103</v>
      </c>
      <c r="L346" s="8">
        <v>22.9167520263833</v>
      </c>
      <c r="M346" s="6"/>
      <c r="N346" s="7"/>
      <c r="O346" s="8"/>
      <c r="P346" s="9">
        <v>366.508439183235</v>
      </c>
      <c r="Q346" s="10">
        <v>45.62</v>
      </c>
      <c r="R346" s="11">
        <v>29</v>
      </c>
      <c r="S346" s="11">
        <v>235</v>
      </c>
      <c r="T346" s="5">
        <v>502</v>
      </c>
      <c r="U346" s="8">
        <v>54.53638924466</v>
      </c>
      <c r="V346" s="12">
        <v>4.97021484375</v>
      </c>
    </row>
    <row r="347" spans="1:22" hidden="1">
      <c r="A347" s="2" t="s">
        <v>712</v>
      </c>
      <c r="B347" s="3" t="s">
        <v>713</v>
      </c>
      <c r="C347" s="4">
        <v>56.77</v>
      </c>
      <c r="D347" s="5">
        <v>4</v>
      </c>
      <c r="E347" s="5">
        <v>2</v>
      </c>
      <c r="F347" s="5">
        <v>26</v>
      </c>
      <c r="G347" s="5">
        <v>99</v>
      </c>
      <c r="H347" s="6">
        <v>0.69007144559498002</v>
      </c>
      <c r="I347" s="6">
        <f t="shared" si="5"/>
        <v>-0.5351823578232745</v>
      </c>
      <c r="J347" s="6">
        <v>1</v>
      </c>
      <c r="K347" s="7">
        <v>3</v>
      </c>
      <c r="L347" s="8">
        <v>9.0410079608660592</v>
      </c>
      <c r="M347" s="6"/>
      <c r="N347" s="7"/>
      <c r="O347" s="8"/>
      <c r="P347" s="9">
        <v>9.7139217853546107</v>
      </c>
      <c r="Q347" s="10">
        <v>56.77</v>
      </c>
      <c r="R347" s="11">
        <v>26</v>
      </c>
      <c r="S347" s="11">
        <v>99</v>
      </c>
      <c r="T347" s="5">
        <v>347</v>
      </c>
      <c r="U347" s="8">
        <v>40.020152304660002</v>
      </c>
      <c r="V347" s="12">
        <v>6.15087890625</v>
      </c>
    </row>
    <row r="348" spans="1:22" hidden="1">
      <c r="A348" s="2" t="s">
        <v>714</v>
      </c>
      <c r="B348" s="3" t="s">
        <v>715</v>
      </c>
      <c r="C348" s="4">
        <v>44.8</v>
      </c>
      <c r="D348" s="5">
        <v>7</v>
      </c>
      <c r="E348" s="5">
        <v>3</v>
      </c>
      <c r="F348" s="5">
        <v>10</v>
      </c>
      <c r="G348" s="5">
        <v>24</v>
      </c>
      <c r="H348" s="6">
        <v>0.68896469129998605</v>
      </c>
      <c r="I348" s="6">
        <f t="shared" si="5"/>
        <v>-0.5374980466336885</v>
      </c>
      <c r="J348" s="6">
        <v>1</v>
      </c>
      <c r="K348" s="7">
        <v>3</v>
      </c>
      <c r="L348" s="8">
        <v>14.0156100181488</v>
      </c>
      <c r="M348" s="6"/>
      <c r="N348" s="7"/>
      <c r="O348" s="8"/>
      <c r="P348" s="9">
        <v>11.176202535629301</v>
      </c>
      <c r="Q348" s="10">
        <v>44.8</v>
      </c>
      <c r="R348" s="11">
        <v>10</v>
      </c>
      <c r="S348" s="11">
        <v>24</v>
      </c>
      <c r="T348" s="5">
        <v>250</v>
      </c>
      <c r="U348" s="8">
        <v>27.418017454659999</v>
      </c>
      <c r="V348" s="12">
        <v>5.77001953125</v>
      </c>
    </row>
    <row r="349" spans="1:22" hidden="1">
      <c r="A349" s="2" t="s">
        <v>716</v>
      </c>
      <c r="B349" s="3" t="s">
        <v>717</v>
      </c>
      <c r="C349" s="4">
        <v>42.37</v>
      </c>
      <c r="D349" s="5">
        <v>3</v>
      </c>
      <c r="E349" s="5">
        <v>4</v>
      </c>
      <c r="F349" s="5">
        <v>34</v>
      </c>
      <c r="G349" s="5">
        <v>93</v>
      </c>
      <c r="H349" s="6">
        <v>0.68776184979834798</v>
      </c>
      <c r="I349" s="6">
        <f t="shared" si="5"/>
        <v>-0.54001900320587426</v>
      </c>
      <c r="J349" s="6">
        <v>1</v>
      </c>
      <c r="K349" s="7">
        <v>12</v>
      </c>
      <c r="L349" s="8">
        <v>7.7238041536505104</v>
      </c>
      <c r="M349" s="6"/>
      <c r="N349" s="7"/>
      <c r="O349" s="8"/>
      <c r="P349" s="9">
        <v>29.113831639289899</v>
      </c>
      <c r="Q349" s="10">
        <v>42.37</v>
      </c>
      <c r="R349" s="11">
        <v>34</v>
      </c>
      <c r="S349" s="11">
        <v>93</v>
      </c>
      <c r="T349" s="5">
        <v>557</v>
      </c>
      <c r="U349" s="8">
        <v>62.563530774660002</v>
      </c>
      <c r="V349" s="12">
        <v>6.18896484375</v>
      </c>
    </row>
    <row r="350" spans="1:22" hidden="1">
      <c r="A350" s="2" t="s">
        <v>718</v>
      </c>
      <c r="B350" s="3" t="s">
        <v>719</v>
      </c>
      <c r="C350" s="4">
        <v>33.130000000000003</v>
      </c>
      <c r="D350" s="5">
        <v>8</v>
      </c>
      <c r="E350" s="5">
        <v>1</v>
      </c>
      <c r="F350" s="5">
        <v>20</v>
      </c>
      <c r="G350" s="5">
        <v>443</v>
      </c>
      <c r="H350" s="6">
        <v>0.68593814201853998</v>
      </c>
      <c r="I350" s="6">
        <f t="shared" si="5"/>
        <v>-0.54384961502995544</v>
      </c>
      <c r="J350" s="6">
        <v>1</v>
      </c>
      <c r="K350" s="7">
        <v>9</v>
      </c>
      <c r="L350" s="8">
        <v>5.7222726092166498</v>
      </c>
      <c r="M350" s="6"/>
      <c r="N350" s="7"/>
      <c r="O350" s="8"/>
      <c r="P350" s="9">
        <v>32.998223423957803</v>
      </c>
      <c r="Q350" s="10">
        <v>33.130000000000003</v>
      </c>
      <c r="R350" s="11">
        <v>20</v>
      </c>
      <c r="S350" s="11">
        <v>443</v>
      </c>
      <c r="T350" s="5">
        <v>492</v>
      </c>
      <c r="U350" s="8">
        <v>54.270911224659997</v>
      </c>
      <c r="V350" s="12">
        <v>5.93505859375</v>
      </c>
    </row>
    <row r="351" spans="1:22" hidden="1">
      <c r="A351" s="2" t="s">
        <v>720</v>
      </c>
      <c r="B351" s="3" t="s">
        <v>721</v>
      </c>
      <c r="C351" s="4">
        <v>31.5</v>
      </c>
      <c r="D351" s="5">
        <v>4</v>
      </c>
      <c r="E351" s="5">
        <v>1</v>
      </c>
      <c r="F351" s="5">
        <v>20</v>
      </c>
      <c r="G351" s="5">
        <v>448</v>
      </c>
      <c r="H351" s="6">
        <v>0.68593814201853998</v>
      </c>
      <c r="I351" s="6">
        <f t="shared" si="5"/>
        <v>-0.54384961502995544</v>
      </c>
      <c r="J351" s="6">
        <v>1</v>
      </c>
      <c r="K351" s="7">
        <v>9</v>
      </c>
      <c r="L351" s="8">
        <v>5.7222726092166498</v>
      </c>
      <c r="M351" s="6"/>
      <c r="N351" s="7"/>
      <c r="O351" s="8"/>
      <c r="P351" s="9">
        <v>33.390128612518303</v>
      </c>
      <c r="Q351" s="10">
        <v>31.5</v>
      </c>
      <c r="R351" s="11">
        <v>20</v>
      </c>
      <c r="S351" s="11">
        <v>448</v>
      </c>
      <c r="T351" s="5">
        <v>492</v>
      </c>
      <c r="U351" s="8">
        <v>54.291934024660101</v>
      </c>
      <c r="V351" s="12">
        <v>6.16357421875</v>
      </c>
    </row>
    <row r="352" spans="1:22" hidden="1">
      <c r="A352" s="2" t="s">
        <v>722</v>
      </c>
      <c r="B352" s="3" t="s">
        <v>723</v>
      </c>
      <c r="C352" s="4">
        <v>48.61</v>
      </c>
      <c r="D352" s="5">
        <v>4</v>
      </c>
      <c r="E352" s="5">
        <v>7</v>
      </c>
      <c r="F352" s="5">
        <v>19</v>
      </c>
      <c r="G352" s="5">
        <v>47</v>
      </c>
      <c r="H352" s="6">
        <v>0.68590339468554695</v>
      </c>
      <c r="I352" s="6">
        <f t="shared" si="5"/>
        <v>-0.54392269898850698</v>
      </c>
      <c r="J352" s="6">
        <v>1</v>
      </c>
      <c r="K352" s="7">
        <v>12</v>
      </c>
      <c r="L352" s="8">
        <v>14.9574587871241</v>
      </c>
      <c r="M352" s="6"/>
      <c r="N352" s="7"/>
      <c r="O352" s="8"/>
      <c r="P352" s="9">
        <v>33.907310962677002</v>
      </c>
      <c r="Q352" s="10">
        <v>48.61</v>
      </c>
      <c r="R352" s="11">
        <v>19</v>
      </c>
      <c r="S352" s="11">
        <v>47</v>
      </c>
      <c r="T352" s="5">
        <v>469</v>
      </c>
      <c r="U352" s="8">
        <v>52.760757794660101</v>
      </c>
      <c r="V352" s="12">
        <v>4.74169921875</v>
      </c>
    </row>
    <row r="353" spans="1:22" hidden="1">
      <c r="A353" s="2" t="s">
        <v>724</v>
      </c>
      <c r="B353" s="3" t="s">
        <v>725</v>
      </c>
      <c r="C353" s="4">
        <v>73.180000000000007</v>
      </c>
      <c r="D353" s="5">
        <v>3</v>
      </c>
      <c r="E353" s="5">
        <v>1</v>
      </c>
      <c r="F353" s="5">
        <v>14</v>
      </c>
      <c r="G353" s="5">
        <v>68</v>
      </c>
      <c r="H353" s="6">
        <v>0.68481949209882198</v>
      </c>
      <c r="I353" s="6">
        <f t="shared" si="5"/>
        <v>-0.54620432896299975</v>
      </c>
      <c r="J353" s="6">
        <v>1</v>
      </c>
      <c r="K353" s="7">
        <v>23</v>
      </c>
      <c r="L353" s="8">
        <v>23.941916722073898</v>
      </c>
      <c r="M353" s="6"/>
      <c r="N353" s="7"/>
      <c r="O353" s="8"/>
      <c r="P353" s="9">
        <v>90.530292868614197</v>
      </c>
      <c r="Q353" s="10">
        <v>73.180000000000007</v>
      </c>
      <c r="R353" s="11">
        <v>14</v>
      </c>
      <c r="S353" s="11">
        <v>68</v>
      </c>
      <c r="T353" s="5">
        <v>220</v>
      </c>
      <c r="U353" s="8">
        <v>23.246783234660001</v>
      </c>
      <c r="V353" s="12">
        <v>4.85595703125</v>
      </c>
    </row>
    <row r="354" spans="1:22" hidden="1">
      <c r="A354" s="2" t="s">
        <v>726</v>
      </c>
      <c r="B354" s="3" t="s">
        <v>727</v>
      </c>
      <c r="C354" s="4">
        <v>73.180000000000007</v>
      </c>
      <c r="D354" s="5">
        <v>9</v>
      </c>
      <c r="E354" s="5">
        <v>1</v>
      </c>
      <c r="F354" s="5">
        <v>14</v>
      </c>
      <c r="G354" s="5">
        <v>68</v>
      </c>
      <c r="H354" s="6">
        <v>0.68391346690503596</v>
      </c>
      <c r="I354" s="6">
        <f t="shared" si="5"/>
        <v>-0.54811429720963334</v>
      </c>
      <c r="J354" s="6">
        <v>1</v>
      </c>
      <c r="K354" s="7">
        <v>22</v>
      </c>
      <c r="L354" s="8">
        <v>24.723829705331099</v>
      </c>
      <c r="M354" s="6"/>
      <c r="N354" s="7"/>
      <c r="O354" s="8"/>
      <c r="P354" s="9">
        <v>90.530292868614197</v>
      </c>
      <c r="Q354" s="10">
        <v>73.180000000000007</v>
      </c>
      <c r="R354" s="11">
        <v>14</v>
      </c>
      <c r="S354" s="11">
        <v>68</v>
      </c>
      <c r="T354" s="5">
        <v>220</v>
      </c>
      <c r="U354" s="8">
        <v>23.20377742466</v>
      </c>
      <c r="V354" s="12">
        <v>4.85595703125</v>
      </c>
    </row>
    <row r="355" spans="1:22" hidden="1">
      <c r="A355" s="2" t="s">
        <v>728</v>
      </c>
      <c r="B355" s="3" t="s">
        <v>729</v>
      </c>
      <c r="C355" s="4">
        <v>62.95</v>
      </c>
      <c r="D355" s="5">
        <v>8</v>
      </c>
      <c r="E355" s="5">
        <v>12</v>
      </c>
      <c r="F355" s="5">
        <v>37</v>
      </c>
      <c r="G355" s="5">
        <v>95</v>
      </c>
      <c r="H355" s="6">
        <v>0.682835029101032</v>
      </c>
      <c r="I355" s="6">
        <f t="shared" si="5"/>
        <v>-0.5503910250775409</v>
      </c>
      <c r="J355" s="6">
        <v>1</v>
      </c>
      <c r="K355" s="7">
        <v>19</v>
      </c>
      <c r="L355" s="8">
        <v>16.250623738843402</v>
      </c>
      <c r="M355" s="6"/>
      <c r="N355" s="7"/>
      <c r="O355" s="8"/>
      <c r="P355" s="9">
        <v>62.354171872138998</v>
      </c>
      <c r="Q355" s="10">
        <v>62.95</v>
      </c>
      <c r="R355" s="11">
        <v>37</v>
      </c>
      <c r="S355" s="11">
        <v>95</v>
      </c>
      <c r="T355" s="5">
        <v>475</v>
      </c>
      <c r="U355" s="8">
        <v>53.607124134659998</v>
      </c>
      <c r="V355" s="12">
        <v>5.17333984375</v>
      </c>
    </row>
    <row r="356" spans="1:22" hidden="1">
      <c r="A356" s="2" t="s">
        <v>730</v>
      </c>
      <c r="B356" s="3" t="s">
        <v>731</v>
      </c>
      <c r="C356" s="4">
        <v>32.700000000000003</v>
      </c>
      <c r="D356" s="5">
        <v>6</v>
      </c>
      <c r="E356" s="5">
        <v>4</v>
      </c>
      <c r="F356" s="5">
        <v>24</v>
      </c>
      <c r="G356" s="5">
        <v>87</v>
      </c>
      <c r="H356" s="6">
        <v>0.68214858312497695</v>
      </c>
      <c r="I356" s="6">
        <f t="shared" si="5"/>
        <v>-0.55184207881929903</v>
      </c>
      <c r="J356" s="6">
        <v>1</v>
      </c>
      <c r="K356" s="7">
        <v>8</v>
      </c>
      <c r="L356" s="8">
        <v>8.3649986009419308</v>
      </c>
      <c r="M356" s="6"/>
      <c r="N356" s="7"/>
      <c r="O356" s="8"/>
      <c r="P356" s="9">
        <v>32.385879158973701</v>
      </c>
      <c r="Q356" s="10">
        <v>32.700000000000003</v>
      </c>
      <c r="R356" s="11">
        <v>24</v>
      </c>
      <c r="S356" s="11">
        <v>87</v>
      </c>
      <c r="T356" s="5">
        <v>419</v>
      </c>
      <c r="U356" s="8">
        <v>49.64454771466</v>
      </c>
      <c r="V356" s="12">
        <v>5.68115234375</v>
      </c>
    </row>
    <row r="357" spans="1:22" hidden="1">
      <c r="A357" s="2" t="s">
        <v>732</v>
      </c>
      <c r="B357" s="3" t="s">
        <v>733</v>
      </c>
      <c r="C357" s="4">
        <v>63.01</v>
      </c>
      <c r="D357" s="5">
        <v>4</v>
      </c>
      <c r="E357" s="5">
        <v>3</v>
      </c>
      <c r="F357" s="5">
        <v>18</v>
      </c>
      <c r="G357" s="5">
        <v>160</v>
      </c>
      <c r="H357" s="6">
        <v>0.68041952870151701</v>
      </c>
      <c r="I357" s="6">
        <f t="shared" si="5"/>
        <v>-0.55550354654256096</v>
      </c>
      <c r="J357" s="6">
        <v>1</v>
      </c>
      <c r="K357" s="7">
        <v>52</v>
      </c>
      <c r="L357" s="8">
        <v>12.7883529513177</v>
      </c>
      <c r="M357" s="6"/>
      <c r="N357" s="7"/>
      <c r="O357" s="8"/>
      <c r="P357" s="9">
        <v>187.101259589195</v>
      </c>
      <c r="Q357" s="10">
        <v>63.01</v>
      </c>
      <c r="R357" s="11">
        <v>18</v>
      </c>
      <c r="S357" s="11">
        <v>160</v>
      </c>
      <c r="T357" s="5">
        <v>173</v>
      </c>
      <c r="U357" s="8">
        <v>19.527337054659998</v>
      </c>
      <c r="V357" s="12">
        <v>5.10986328125</v>
      </c>
    </row>
    <row r="358" spans="1:22" hidden="1">
      <c r="A358" s="2" t="s">
        <v>734</v>
      </c>
      <c r="B358" s="3" t="s">
        <v>735</v>
      </c>
      <c r="C358" s="4">
        <v>50.91</v>
      </c>
      <c r="D358" s="5">
        <v>6</v>
      </c>
      <c r="E358" s="5">
        <v>8</v>
      </c>
      <c r="F358" s="5">
        <v>59</v>
      </c>
      <c r="G358" s="5">
        <v>206</v>
      </c>
      <c r="H358" s="6">
        <v>0.67943130122801199</v>
      </c>
      <c r="I358" s="6">
        <f t="shared" si="5"/>
        <v>-0.55760041054396225</v>
      </c>
      <c r="J358" s="6">
        <v>1</v>
      </c>
      <c r="K358" s="7">
        <v>22</v>
      </c>
      <c r="L358" s="8">
        <v>13.765475595976399</v>
      </c>
      <c r="M358" s="6"/>
      <c r="N358" s="7"/>
      <c r="O358" s="8"/>
      <c r="P358" s="9">
        <v>75.1731938123703</v>
      </c>
      <c r="Q358" s="10">
        <v>50.91</v>
      </c>
      <c r="R358" s="11">
        <v>59</v>
      </c>
      <c r="S358" s="11">
        <v>206</v>
      </c>
      <c r="T358" s="5">
        <v>876</v>
      </c>
      <c r="U358" s="8">
        <v>101.68614610466</v>
      </c>
      <c r="V358" s="12">
        <v>5.09716796875</v>
      </c>
    </row>
    <row r="359" spans="1:22" hidden="1">
      <c r="A359" s="2" t="s">
        <v>736</v>
      </c>
      <c r="B359" s="3" t="s">
        <v>737</v>
      </c>
      <c r="C359" s="4">
        <v>57.62</v>
      </c>
      <c r="D359" s="5">
        <v>6</v>
      </c>
      <c r="E359" s="5">
        <v>1</v>
      </c>
      <c r="F359" s="5">
        <v>13</v>
      </c>
      <c r="G359" s="5">
        <v>62</v>
      </c>
      <c r="H359" s="6">
        <v>0.679270971487688</v>
      </c>
      <c r="I359" s="6">
        <f t="shared" si="5"/>
        <v>-0.55794089267458191</v>
      </c>
      <c r="J359" s="6">
        <v>1</v>
      </c>
      <c r="K359" s="7">
        <v>35</v>
      </c>
      <c r="L359" s="8">
        <v>25.1645384227112</v>
      </c>
      <c r="M359" s="6"/>
      <c r="N359" s="7"/>
      <c r="O359" s="8"/>
      <c r="P359" s="9">
        <v>137.33306884765599</v>
      </c>
      <c r="Q359" s="10">
        <v>57.62</v>
      </c>
      <c r="R359" s="11">
        <v>13</v>
      </c>
      <c r="S359" s="11">
        <v>62</v>
      </c>
      <c r="T359" s="5">
        <v>210</v>
      </c>
      <c r="U359" s="8">
        <v>22.435690534660001</v>
      </c>
      <c r="V359" s="12">
        <v>4.71630859375</v>
      </c>
    </row>
    <row r="360" spans="1:22" hidden="1">
      <c r="A360" s="2" t="s">
        <v>738</v>
      </c>
      <c r="B360" s="3" t="s">
        <v>739</v>
      </c>
      <c r="C360" s="4">
        <v>64.98</v>
      </c>
      <c r="D360" s="5">
        <v>1</v>
      </c>
      <c r="E360" s="5">
        <v>7</v>
      </c>
      <c r="F360" s="5">
        <v>29</v>
      </c>
      <c r="G360" s="5">
        <v>77</v>
      </c>
      <c r="H360" s="6">
        <v>0.67782737246567104</v>
      </c>
      <c r="I360" s="6">
        <f t="shared" si="5"/>
        <v>-0.56101019703991373</v>
      </c>
      <c r="J360" s="6">
        <v>1</v>
      </c>
      <c r="K360" s="7">
        <v>9</v>
      </c>
      <c r="L360" s="8">
        <v>10.4234148595331</v>
      </c>
      <c r="M360" s="6"/>
      <c r="N360" s="7"/>
      <c r="O360" s="8"/>
      <c r="P360" s="9">
        <v>21.507127404213001</v>
      </c>
      <c r="Q360" s="10">
        <v>64.98</v>
      </c>
      <c r="R360" s="11">
        <v>29</v>
      </c>
      <c r="S360" s="11">
        <v>77</v>
      </c>
      <c r="T360" s="5">
        <v>414</v>
      </c>
      <c r="U360" s="8">
        <v>45.73123122466</v>
      </c>
      <c r="V360" s="12">
        <v>5.36376953125</v>
      </c>
    </row>
    <row r="361" spans="1:22" hidden="1">
      <c r="A361" s="2" t="s">
        <v>740</v>
      </c>
      <c r="B361" s="3" t="s">
        <v>741</v>
      </c>
      <c r="C361" s="4">
        <v>63.03</v>
      </c>
      <c r="D361" s="5">
        <v>2</v>
      </c>
      <c r="E361" s="5">
        <v>3</v>
      </c>
      <c r="F361" s="5">
        <v>11</v>
      </c>
      <c r="G361" s="5">
        <v>30</v>
      </c>
      <c r="H361" s="6">
        <v>0.67693443514896201</v>
      </c>
      <c r="I361" s="6">
        <f t="shared" si="5"/>
        <v>-0.56291198732946579</v>
      </c>
      <c r="J361" s="6">
        <v>1</v>
      </c>
      <c r="K361" s="7">
        <v>3</v>
      </c>
      <c r="L361" s="8">
        <v>22.779883383941499</v>
      </c>
      <c r="M361" s="6"/>
      <c r="N361" s="7"/>
      <c r="O361" s="8"/>
      <c r="P361" s="9">
        <v>8.3218913078308105</v>
      </c>
      <c r="Q361" s="10">
        <v>63.03</v>
      </c>
      <c r="R361" s="11">
        <v>11</v>
      </c>
      <c r="S361" s="11">
        <v>30</v>
      </c>
      <c r="T361" s="5">
        <v>119</v>
      </c>
      <c r="U361" s="8">
        <v>14.16952635466</v>
      </c>
      <c r="V361" s="12">
        <v>8.52880859375</v>
      </c>
    </row>
    <row r="362" spans="1:22" hidden="1">
      <c r="A362" s="2" t="s">
        <v>742</v>
      </c>
      <c r="B362" s="3" t="s">
        <v>743</v>
      </c>
      <c r="C362" s="4">
        <v>56.72</v>
      </c>
      <c r="D362" s="5">
        <v>1</v>
      </c>
      <c r="E362" s="5">
        <v>1</v>
      </c>
      <c r="F362" s="5">
        <v>28</v>
      </c>
      <c r="G362" s="5">
        <v>94</v>
      </c>
      <c r="H362" s="6">
        <v>0.67634808278173497</v>
      </c>
      <c r="I362" s="6">
        <f t="shared" si="5"/>
        <v>-0.56416217373790567</v>
      </c>
      <c r="J362" s="6">
        <v>1</v>
      </c>
      <c r="K362" s="7">
        <v>5</v>
      </c>
      <c r="L362" s="8">
        <v>24.9943462404099</v>
      </c>
      <c r="M362" s="6"/>
      <c r="N362" s="7"/>
      <c r="O362" s="8"/>
      <c r="P362" s="9">
        <v>19.491606473922701</v>
      </c>
      <c r="Q362" s="10">
        <v>56.72</v>
      </c>
      <c r="R362" s="11">
        <v>28</v>
      </c>
      <c r="S362" s="11">
        <v>94</v>
      </c>
      <c r="T362" s="5">
        <v>439</v>
      </c>
      <c r="U362" s="8">
        <v>50.18155485466</v>
      </c>
      <c r="V362" s="12">
        <v>8.00146484375</v>
      </c>
    </row>
    <row r="363" spans="1:22" hidden="1">
      <c r="A363" s="2" t="s">
        <v>744</v>
      </c>
      <c r="B363" s="3" t="s">
        <v>745</v>
      </c>
      <c r="C363" s="4">
        <v>42.73</v>
      </c>
      <c r="D363" s="5">
        <v>1</v>
      </c>
      <c r="E363" s="5">
        <v>1</v>
      </c>
      <c r="F363" s="5">
        <v>24</v>
      </c>
      <c r="G363" s="5">
        <v>81</v>
      </c>
      <c r="H363" s="6">
        <v>0.67634808278173497</v>
      </c>
      <c r="I363" s="6">
        <f t="shared" si="5"/>
        <v>-0.56416217373790567</v>
      </c>
      <c r="J363" s="6">
        <v>1</v>
      </c>
      <c r="K363" s="7">
        <v>5</v>
      </c>
      <c r="L363" s="8">
        <v>24.9943462404099</v>
      </c>
      <c r="M363" s="6"/>
      <c r="N363" s="7"/>
      <c r="O363" s="8"/>
      <c r="P363" s="9">
        <v>19.491606473922701</v>
      </c>
      <c r="Q363" s="10">
        <v>42.73</v>
      </c>
      <c r="R363" s="11">
        <v>24</v>
      </c>
      <c r="S363" s="11">
        <v>81</v>
      </c>
      <c r="T363" s="5">
        <v>440</v>
      </c>
      <c r="U363" s="8">
        <v>50.238387874659999</v>
      </c>
      <c r="V363" s="12">
        <v>6.84423828125</v>
      </c>
    </row>
    <row r="364" spans="1:22" hidden="1">
      <c r="A364" s="2" t="s">
        <v>746</v>
      </c>
      <c r="B364" s="3" t="s">
        <v>747</v>
      </c>
      <c r="C364" s="4">
        <v>29.03</v>
      </c>
      <c r="D364" s="5">
        <v>3</v>
      </c>
      <c r="E364" s="5">
        <v>6</v>
      </c>
      <c r="F364" s="5">
        <v>8</v>
      </c>
      <c r="G364" s="5">
        <v>27</v>
      </c>
      <c r="H364" s="6">
        <v>0.67556357175984405</v>
      </c>
      <c r="I364" s="6">
        <f t="shared" si="5"/>
        <v>-0.56583655872311756</v>
      </c>
      <c r="J364" s="6">
        <v>1</v>
      </c>
      <c r="K364" s="7">
        <v>11</v>
      </c>
      <c r="L364" s="8">
        <v>10.2103830313338</v>
      </c>
      <c r="M364" s="6"/>
      <c r="N364" s="7"/>
      <c r="O364" s="8"/>
      <c r="P364" s="9">
        <v>35.0450133085251</v>
      </c>
      <c r="Q364" s="10">
        <v>29.03</v>
      </c>
      <c r="R364" s="11">
        <v>8</v>
      </c>
      <c r="S364" s="11">
        <v>27</v>
      </c>
      <c r="T364" s="5">
        <v>279</v>
      </c>
      <c r="U364" s="8">
        <v>30.656126334660001</v>
      </c>
      <c r="V364" s="12">
        <v>5.90966796875</v>
      </c>
    </row>
    <row r="365" spans="1:22" hidden="1">
      <c r="A365" s="2" t="s">
        <v>748</v>
      </c>
      <c r="B365" s="3" t="s">
        <v>749</v>
      </c>
      <c r="C365" s="4">
        <v>60.08</v>
      </c>
      <c r="D365" s="5">
        <v>6</v>
      </c>
      <c r="E365" s="5">
        <v>4</v>
      </c>
      <c r="F365" s="5">
        <v>39</v>
      </c>
      <c r="G365" s="5">
        <v>124</v>
      </c>
      <c r="H365" s="6">
        <v>0.67545139316740099</v>
      </c>
      <c r="I365" s="6">
        <f t="shared" si="5"/>
        <v>-0.56607614082040714</v>
      </c>
      <c r="J365" s="6">
        <v>1</v>
      </c>
      <c r="K365" s="7">
        <v>6</v>
      </c>
      <c r="L365" s="8">
        <v>20.4538886230408</v>
      </c>
      <c r="M365" s="6"/>
      <c r="N365" s="7"/>
      <c r="O365" s="8"/>
      <c r="P365" s="9">
        <v>24.224592447280902</v>
      </c>
      <c r="Q365" s="10">
        <v>60.08</v>
      </c>
      <c r="R365" s="11">
        <v>39</v>
      </c>
      <c r="S365" s="11">
        <v>124</v>
      </c>
      <c r="T365" s="5">
        <v>506</v>
      </c>
      <c r="U365" s="8">
        <v>56.906768804659997</v>
      </c>
      <c r="V365" s="12">
        <v>9.48095703125</v>
      </c>
    </row>
    <row r="366" spans="1:22" hidden="1">
      <c r="A366" s="2" t="s">
        <v>750</v>
      </c>
      <c r="B366" s="3" t="s">
        <v>751</v>
      </c>
      <c r="C366" s="4">
        <v>82.17</v>
      </c>
      <c r="D366" s="5">
        <v>6</v>
      </c>
      <c r="E366" s="5">
        <v>6</v>
      </c>
      <c r="F366" s="5">
        <v>11</v>
      </c>
      <c r="G366" s="5">
        <v>38</v>
      </c>
      <c r="H366" s="6">
        <v>0.67424328837136904</v>
      </c>
      <c r="I366" s="6">
        <f t="shared" si="5"/>
        <v>-0.56865883939279427</v>
      </c>
      <c r="J366" s="6">
        <v>1</v>
      </c>
      <c r="K366" s="7">
        <v>12</v>
      </c>
      <c r="L366" s="8">
        <v>14.234233258962499</v>
      </c>
      <c r="M366" s="6"/>
      <c r="N366" s="7"/>
      <c r="O366" s="8"/>
      <c r="P366" s="9">
        <v>31.8395915031433</v>
      </c>
      <c r="Q366" s="10">
        <v>82.17</v>
      </c>
      <c r="R366" s="11">
        <v>11</v>
      </c>
      <c r="S366" s="11">
        <v>38</v>
      </c>
      <c r="T366" s="5">
        <v>129</v>
      </c>
      <c r="U366" s="8">
        <v>14.99370169466</v>
      </c>
      <c r="V366" s="12">
        <v>5.33837890625</v>
      </c>
    </row>
    <row r="367" spans="1:22" hidden="1">
      <c r="A367" s="2" t="s">
        <v>752</v>
      </c>
      <c r="B367" s="3" t="s">
        <v>753</v>
      </c>
      <c r="C367" s="4">
        <v>52.29</v>
      </c>
      <c r="D367" s="5">
        <v>3</v>
      </c>
      <c r="E367" s="5">
        <v>1</v>
      </c>
      <c r="F367" s="5">
        <v>13</v>
      </c>
      <c r="G367" s="5">
        <v>74</v>
      </c>
      <c r="H367" s="6">
        <v>0.67347198339806202</v>
      </c>
      <c r="I367" s="6">
        <f t="shared" si="5"/>
        <v>-0.57031016442383087</v>
      </c>
      <c r="J367" s="6">
        <v>1</v>
      </c>
      <c r="K367" s="7">
        <v>1</v>
      </c>
      <c r="L367" s="8"/>
      <c r="M367" s="6"/>
      <c r="N367" s="7"/>
      <c r="O367" s="8"/>
      <c r="P367" s="9">
        <v>3.06584620475769</v>
      </c>
      <c r="Q367" s="10">
        <v>52.29</v>
      </c>
      <c r="R367" s="11">
        <v>13</v>
      </c>
      <c r="S367" s="11">
        <v>74</v>
      </c>
      <c r="T367" s="5">
        <v>153</v>
      </c>
      <c r="U367" s="8">
        <v>17.830218844659999</v>
      </c>
      <c r="V367" s="12">
        <v>6.32861328125</v>
      </c>
    </row>
    <row r="368" spans="1:22" hidden="1">
      <c r="A368" s="2" t="s">
        <v>754</v>
      </c>
      <c r="B368" s="3" t="s">
        <v>755</v>
      </c>
      <c r="C368" s="4">
        <v>39.42</v>
      </c>
      <c r="D368" s="5">
        <v>5</v>
      </c>
      <c r="E368" s="5">
        <v>3</v>
      </c>
      <c r="F368" s="5">
        <v>15</v>
      </c>
      <c r="G368" s="5">
        <v>35</v>
      </c>
      <c r="H368" s="6">
        <v>0.67308280630305195</v>
      </c>
      <c r="I368" s="6">
        <f t="shared" si="5"/>
        <v>-0.57114409095237029</v>
      </c>
      <c r="J368" s="6">
        <v>1</v>
      </c>
      <c r="K368" s="7">
        <v>3</v>
      </c>
      <c r="L368" s="8">
        <v>21.2965683544179</v>
      </c>
      <c r="M368" s="6"/>
      <c r="N368" s="7"/>
      <c r="O368" s="8"/>
      <c r="P368" s="9">
        <v>13.7427241802216</v>
      </c>
      <c r="Q368" s="10">
        <v>39.42</v>
      </c>
      <c r="R368" s="11">
        <v>15</v>
      </c>
      <c r="S368" s="11">
        <v>35</v>
      </c>
      <c r="T368" s="5">
        <v>345</v>
      </c>
      <c r="U368" s="8">
        <v>39.327418054660001</v>
      </c>
      <c r="V368" s="12">
        <v>6.35400390625</v>
      </c>
    </row>
    <row r="369" spans="1:22" hidden="1">
      <c r="A369" s="2" t="s">
        <v>756</v>
      </c>
      <c r="B369" s="3" t="s">
        <v>757</v>
      </c>
      <c r="C369" s="4">
        <v>45.25</v>
      </c>
      <c r="D369" s="5">
        <v>2</v>
      </c>
      <c r="E369" s="5">
        <v>7</v>
      </c>
      <c r="F369" s="5">
        <v>9</v>
      </c>
      <c r="G369" s="5">
        <v>35</v>
      </c>
      <c r="H369" s="6">
        <v>0.67287755804829497</v>
      </c>
      <c r="I369" s="6">
        <f t="shared" si="5"/>
        <v>-0.57158409000349686</v>
      </c>
      <c r="J369" s="6">
        <v>1</v>
      </c>
      <c r="K369" s="7">
        <v>14</v>
      </c>
      <c r="L369" s="8">
        <v>14.937176787318</v>
      </c>
      <c r="M369" s="6"/>
      <c r="N369" s="7"/>
      <c r="O369" s="8"/>
      <c r="P369" s="9">
        <v>31.707805275917099</v>
      </c>
      <c r="Q369" s="10">
        <v>45.25</v>
      </c>
      <c r="R369" s="11">
        <v>9</v>
      </c>
      <c r="S369" s="11">
        <v>35</v>
      </c>
      <c r="T369" s="5">
        <v>179</v>
      </c>
      <c r="U369" s="8">
        <v>20.141515494659998</v>
      </c>
      <c r="V369" s="12">
        <v>5.18603515625</v>
      </c>
    </row>
    <row r="370" spans="1:22" hidden="1">
      <c r="A370" s="2" t="s">
        <v>758</v>
      </c>
      <c r="B370" s="3" t="s">
        <v>759</v>
      </c>
      <c r="C370" s="4">
        <v>100</v>
      </c>
      <c r="D370" s="5">
        <v>1</v>
      </c>
      <c r="E370" s="5">
        <v>7</v>
      </c>
      <c r="F370" s="5">
        <v>12</v>
      </c>
      <c r="G370" s="5">
        <v>72</v>
      </c>
      <c r="H370" s="6">
        <v>0.67067961608809201</v>
      </c>
      <c r="I370" s="6">
        <f t="shared" si="5"/>
        <v>-0.57630433988330898</v>
      </c>
      <c r="J370" s="6">
        <v>1</v>
      </c>
      <c r="K370" s="7">
        <v>27</v>
      </c>
      <c r="L370" s="8">
        <v>20.469520237480602</v>
      </c>
      <c r="M370" s="6"/>
      <c r="N370" s="7"/>
      <c r="O370" s="8"/>
      <c r="P370" s="9">
        <v>89.718693733215304</v>
      </c>
      <c r="Q370" s="10">
        <v>100</v>
      </c>
      <c r="R370" s="11">
        <v>12</v>
      </c>
      <c r="S370" s="11">
        <v>72</v>
      </c>
      <c r="T370" s="5">
        <v>97</v>
      </c>
      <c r="U370" s="8">
        <v>11.029441934659999</v>
      </c>
      <c r="V370" s="12">
        <v>4.66552734375</v>
      </c>
    </row>
    <row r="371" spans="1:22" hidden="1">
      <c r="A371" s="2" t="s">
        <v>760</v>
      </c>
      <c r="B371" s="3" t="s">
        <v>761</v>
      </c>
      <c r="C371" s="4">
        <v>48.73</v>
      </c>
      <c r="D371" s="5">
        <v>5</v>
      </c>
      <c r="E371" s="5">
        <v>9</v>
      </c>
      <c r="F371" s="5">
        <v>20</v>
      </c>
      <c r="G371" s="5">
        <v>63</v>
      </c>
      <c r="H371" s="6">
        <v>0.67018948764807595</v>
      </c>
      <c r="I371" s="6">
        <f t="shared" si="5"/>
        <v>-0.5773590377644553</v>
      </c>
      <c r="J371" s="6">
        <v>1</v>
      </c>
      <c r="K371" s="7">
        <v>21</v>
      </c>
      <c r="L371" s="8">
        <v>18.3377150225304</v>
      </c>
      <c r="M371" s="6"/>
      <c r="N371" s="7"/>
      <c r="O371" s="8"/>
      <c r="P371" s="9">
        <v>79.223462820053101</v>
      </c>
      <c r="Q371" s="10">
        <v>48.73</v>
      </c>
      <c r="R371" s="11">
        <v>20</v>
      </c>
      <c r="S371" s="11">
        <v>63</v>
      </c>
      <c r="T371" s="5">
        <v>314</v>
      </c>
      <c r="U371" s="8">
        <v>34.990105824659999</v>
      </c>
      <c r="V371" s="12">
        <v>4.75439453125</v>
      </c>
    </row>
    <row r="372" spans="1:22" hidden="1">
      <c r="A372" s="2" t="s">
        <v>762</v>
      </c>
      <c r="B372" s="3" t="s">
        <v>763</v>
      </c>
      <c r="C372" s="4">
        <v>87.46</v>
      </c>
      <c r="D372" s="5">
        <v>4</v>
      </c>
      <c r="E372" s="5">
        <v>11</v>
      </c>
      <c r="F372" s="5">
        <v>40</v>
      </c>
      <c r="G372" s="5">
        <v>194</v>
      </c>
      <c r="H372" s="6">
        <v>0.66968937755068603</v>
      </c>
      <c r="I372" s="6">
        <f t="shared" si="5"/>
        <v>-0.57843601033212333</v>
      </c>
      <c r="J372" s="6">
        <v>1</v>
      </c>
      <c r="K372" s="7">
        <v>36</v>
      </c>
      <c r="L372" s="8">
        <v>15.771186270233301</v>
      </c>
      <c r="M372" s="6"/>
      <c r="N372" s="7"/>
      <c r="O372" s="8"/>
      <c r="P372" s="9">
        <v>132.245362281799</v>
      </c>
      <c r="Q372" s="10">
        <v>87.46</v>
      </c>
      <c r="R372" s="11">
        <v>40</v>
      </c>
      <c r="S372" s="11">
        <v>194</v>
      </c>
      <c r="T372" s="5">
        <v>295</v>
      </c>
      <c r="U372" s="8">
        <v>31.972187364660002</v>
      </c>
      <c r="V372" s="12">
        <v>5.18603515625</v>
      </c>
    </row>
    <row r="373" spans="1:22" hidden="1">
      <c r="A373" s="2" t="s">
        <v>764</v>
      </c>
      <c r="B373" s="3" t="s">
        <v>765</v>
      </c>
      <c r="C373" s="4">
        <v>75</v>
      </c>
      <c r="D373" s="5">
        <v>6</v>
      </c>
      <c r="E373" s="5">
        <v>5</v>
      </c>
      <c r="F373" s="5">
        <v>17</v>
      </c>
      <c r="G373" s="5">
        <v>113</v>
      </c>
      <c r="H373" s="6">
        <v>0.66887768699323702</v>
      </c>
      <c r="I373" s="6">
        <f t="shared" si="5"/>
        <v>-0.58018567550246392</v>
      </c>
      <c r="J373" s="6">
        <v>1</v>
      </c>
      <c r="K373" s="7">
        <v>21</v>
      </c>
      <c r="L373" s="8">
        <v>12.4337043373437</v>
      </c>
      <c r="M373" s="6"/>
      <c r="N373" s="7"/>
      <c r="O373" s="8"/>
      <c r="P373" s="9">
        <v>65.951585650444002</v>
      </c>
      <c r="Q373" s="10">
        <v>75</v>
      </c>
      <c r="R373" s="11">
        <v>17</v>
      </c>
      <c r="S373" s="11">
        <v>113</v>
      </c>
      <c r="T373" s="5">
        <v>140</v>
      </c>
      <c r="U373" s="8">
        <v>14.863899444659999</v>
      </c>
      <c r="V373" s="12">
        <v>9.23193359375</v>
      </c>
    </row>
    <row r="374" spans="1:22" hidden="1">
      <c r="A374" s="2" t="s">
        <v>766</v>
      </c>
      <c r="B374" s="3" t="s">
        <v>767</v>
      </c>
      <c r="C374" s="4">
        <v>66.67</v>
      </c>
      <c r="D374" s="5">
        <v>5</v>
      </c>
      <c r="E374" s="5">
        <v>1</v>
      </c>
      <c r="F374" s="5">
        <v>9</v>
      </c>
      <c r="G374" s="5">
        <v>21</v>
      </c>
      <c r="H374" s="6">
        <v>0.66795448068318597</v>
      </c>
      <c r="I374" s="6">
        <f t="shared" si="5"/>
        <v>-0.58217830465841791</v>
      </c>
      <c r="J374" s="6">
        <v>1</v>
      </c>
      <c r="K374" s="7">
        <v>3</v>
      </c>
      <c r="L374" s="8">
        <v>11.7341865124442</v>
      </c>
      <c r="M374" s="6"/>
      <c r="N374" s="7"/>
      <c r="O374" s="8"/>
      <c r="P374" s="9">
        <v>7.4353663921356201</v>
      </c>
      <c r="Q374" s="10">
        <v>66.67</v>
      </c>
      <c r="R374" s="11">
        <v>9</v>
      </c>
      <c r="S374" s="11">
        <v>21</v>
      </c>
      <c r="T374" s="5">
        <v>66</v>
      </c>
      <c r="U374" s="8">
        <v>7.6774311346599999</v>
      </c>
      <c r="V374" s="12">
        <v>12.24951171875</v>
      </c>
    </row>
    <row r="375" spans="1:22" hidden="1">
      <c r="A375" s="2" t="s">
        <v>768</v>
      </c>
      <c r="B375" s="3" t="s">
        <v>769</v>
      </c>
      <c r="C375" s="4">
        <v>50.85</v>
      </c>
      <c r="D375" s="5">
        <v>6</v>
      </c>
      <c r="E375" s="5">
        <v>10</v>
      </c>
      <c r="F375" s="5">
        <v>46</v>
      </c>
      <c r="G375" s="5">
        <v>168</v>
      </c>
      <c r="H375" s="6">
        <v>0.66789236283901599</v>
      </c>
      <c r="I375" s="6">
        <f t="shared" si="5"/>
        <v>-0.58231247738373282</v>
      </c>
      <c r="J375" s="6">
        <v>1</v>
      </c>
      <c r="K375" s="7">
        <v>22</v>
      </c>
      <c r="L375" s="8">
        <v>13.722070297764899</v>
      </c>
      <c r="M375" s="6"/>
      <c r="N375" s="7"/>
      <c r="O375" s="8"/>
      <c r="P375" s="9">
        <v>109.78833341598499</v>
      </c>
      <c r="Q375" s="10">
        <v>50.85</v>
      </c>
      <c r="R375" s="11">
        <v>46</v>
      </c>
      <c r="S375" s="11">
        <v>168</v>
      </c>
      <c r="T375" s="5">
        <v>645</v>
      </c>
      <c r="U375" s="8">
        <v>74.441370844660099</v>
      </c>
      <c r="V375" s="12">
        <v>5.38916015625</v>
      </c>
    </row>
    <row r="376" spans="1:22" hidden="1">
      <c r="A376" s="2" t="s">
        <v>770</v>
      </c>
      <c r="B376" s="3" t="s">
        <v>771</v>
      </c>
      <c r="C376" s="4">
        <v>46.39</v>
      </c>
      <c r="D376" s="5">
        <v>8</v>
      </c>
      <c r="E376" s="5">
        <v>5</v>
      </c>
      <c r="F376" s="5">
        <v>29</v>
      </c>
      <c r="G376" s="5">
        <v>102</v>
      </c>
      <c r="H376" s="6">
        <v>0.66789151323184603</v>
      </c>
      <c r="I376" s="6">
        <f t="shared" si="5"/>
        <v>-0.58231431259685784</v>
      </c>
      <c r="J376" s="6">
        <v>1</v>
      </c>
      <c r="K376" s="7">
        <v>9</v>
      </c>
      <c r="L376" s="8">
        <v>5.5633976044817999</v>
      </c>
      <c r="M376" s="6"/>
      <c r="N376" s="7"/>
      <c r="O376" s="8"/>
      <c r="P376" s="9">
        <v>24.3231315612793</v>
      </c>
      <c r="Q376" s="10">
        <v>46.39</v>
      </c>
      <c r="R376" s="11">
        <v>29</v>
      </c>
      <c r="S376" s="11">
        <v>102</v>
      </c>
      <c r="T376" s="5">
        <v>498</v>
      </c>
      <c r="U376" s="8">
        <v>55.590777794660099</v>
      </c>
      <c r="V376" s="12">
        <v>5.04638671875</v>
      </c>
    </row>
    <row r="377" spans="1:22" hidden="1">
      <c r="A377" s="2" t="s">
        <v>772</v>
      </c>
      <c r="B377" s="3" t="s">
        <v>773</v>
      </c>
      <c r="C377" s="4">
        <v>61.42</v>
      </c>
      <c r="D377" s="5">
        <v>3</v>
      </c>
      <c r="E377" s="5">
        <v>1</v>
      </c>
      <c r="F377" s="5">
        <v>16</v>
      </c>
      <c r="G377" s="5">
        <v>142</v>
      </c>
      <c r="H377" s="6">
        <v>0.66598151513548698</v>
      </c>
      <c r="I377" s="6">
        <f t="shared" si="5"/>
        <v>-0.58644596022214246</v>
      </c>
      <c r="J377" s="6">
        <v>1</v>
      </c>
      <c r="K377" s="7">
        <v>6</v>
      </c>
      <c r="L377" s="8">
        <v>57.613621373298699</v>
      </c>
      <c r="M377" s="6"/>
      <c r="N377" s="7"/>
      <c r="O377" s="8"/>
      <c r="P377" s="9">
        <v>4.98659443855286</v>
      </c>
      <c r="Q377" s="10">
        <v>61.42</v>
      </c>
      <c r="R377" s="11">
        <v>16</v>
      </c>
      <c r="S377" s="11">
        <v>142</v>
      </c>
      <c r="T377" s="5">
        <v>254</v>
      </c>
      <c r="U377" s="8">
        <v>29.132233824659998</v>
      </c>
      <c r="V377" s="12">
        <v>9.29052734375</v>
      </c>
    </row>
    <row r="378" spans="1:22" hidden="1">
      <c r="A378" s="2" t="s">
        <v>774</v>
      </c>
      <c r="B378" s="3" t="s">
        <v>775</v>
      </c>
      <c r="C378" s="4">
        <v>90</v>
      </c>
      <c r="D378" s="5">
        <v>6</v>
      </c>
      <c r="E378" s="5">
        <v>5</v>
      </c>
      <c r="F378" s="5">
        <v>13</v>
      </c>
      <c r="G378" s="5">
        <v>65</v>
      </c>
      <c r="H378" s="6">
        <v>0.665763241756685</v>
      </c>
      <c r="I378" s="6">
        <f t="shared" si="5"/>
        <v>-0.58691887655591546</v>
      </c>
      <c r="J378" s="6">
        <v>1</v>
      </c>
      <c r="K378" s="7">
        <v>22</v>
      </c>
      <c r="L378" s="8">
        <v>12.960095359999899</v>
      </c>
      <c r="M378" s="6"/>
      <c r="N378" s="7"/>
      <c r="O378" s="8"/>
      <c r="P378" s="9">
        <v>68.748281955718994</v>
      </c>
      <c r="Q378" s="10">
        <v>90</v>
      </c>
      <c r="R378" s="11">
        <v>13</v>
      </c>
      <c r="S378" s="11">
        <v>65</v>
      </c>
      <c r="T378" s="5">
        <v>100</v>
      </c>
      <c r="U378" s="8">
        <v>11.27061655466</v>
      </c>
      <c r="V378" s="12">
        <v>4.80517578125</v>
      </c>
    </row>
    <row r="379" spans="1:22" hidden="1">
      <c r="A379" s="2" t="s">
        <v>776</v>
      </c>
      <c r="B379" s="3" t="s">
        <v>777</v>
      </c>
      <c r="C379" s="4">
        <v>42.57</v>
      </c>
      <c r="D379" s="5">
        <v>7</v>
      </c>
      <c r="E379" s="5">
        <v>1</v>
      </c>
      <c r="F379" s="5">
        <v>58</v>
      </c>
      <c r="G379" s="5">
        <v>156</v>
      </c>
      <c r="H379" s="6">
        <v>0.66507197970321397</v>
      </c>
      <c r="I379" s="6">
        <f t="shared" si="5"/>
        <v>-0.58841760518903818</v>
      </c>
      <c r="J379" s="6">
        <v>1</v>
      </c>
      <c r="K379" s="7">
        <v>23</v>
      </c>
      <c r="L379" s="8">
        <v>25.2915350415985</v>
      </c>
      <c r="M379" s="6"/>
      <c r="N379" s="7"/>
      <c r="O379" s="8"/>
      <c r="P379" s="9">
        <v>66.000530362129197</v>
      </c>
      <c r="Q379" s="10">
        <v>42.57</v>
      </c>
      <c r="R379" s="11">
        <v>58</v>
      </c>
      <c r="S379" s="11">
        <v>156</v>
      </c>
      <c r="T379" s="5">
        <v>1057</v>
      </c>
      <c r="U379" s="8">
        <v>117.09777066466</v>
      </c>
      <c r="V379" s="12">
        <v>4.97021484375</v>
      </c>
    </row>
    <row r="380" spans="1:22" hidden="1">
      <c r="A380" s="2" t="s">
        <v>778</v>
      </c>
      <c r="B380" s="3" t="s">
        <v>779</v>
      </c>
      <c r="C380" s="4">
        <v>45.52</v>
      </c>
      <c r="D380" s="5">
        <v>6</v>
      </c>
      <c r="E380" s="5">
        <v>10</v>
      </c>
      <c r="F380" s="5">
        <v>24</v>
      </c>
      <c r="G380" s="5">
        <v>83</v>
      </c>
      <c r="H380" s="6">
        <v>0.66506734586027905</v>
      </c>
      <c r="I380" s="6">
        <f t="shared" si="5"/>
        <v>-0.58842765710178757</v>
      </c>
      <c r="J380" s="6">
        <v>1</v>
      </c>
      <c r="K380" s="7">
        <v>16</v>
      </c>
      <c r="L380" s="8">
        <v>14.7821386640809</v>
      </c>
      <c r="M380" s="6"/>
      <c r="N380" s="7"/>
      <c r="O380" s="8"/>
      <c r="P380" s="9">
        <v>61.8269506692886</v>
      </c>
      <c r="Q380" s="10">
        <v>45.52</v>
      </c>
      <c r="R380" s="11">
        <v>24</v>
      </c>
      <c r="S380" s="11">
        <v>83</v>
      </c>
      <c r="T380" s="5">
        <v>536</v>
      </c>
      <c r="U380" s="8">
        <v>59.954660464660101</v>
      </c>
      <c r="V380" s="12">
        <v>5.13525390625</v>
      </c>
    </row>
    <row r="381" spans="1:22" hidden="1">
      <c r="A381" s="2" t="s">
        <v>780</v>
      </c>
      <c r="B381" s="3" t="s">
        <v>781</v>
      </c>
      <c r="C381" s="4">
        <v>41.53</v>
      </c>
      <c r="D381" s="5">
        <v>1</v>
      </c>
      <c r="E381" s="5">
        <v>0</v>
      </c>
      <c r="F381" s="5">
        <v>56</v>
      </c>
      <c r="G381" s="5">
        <v>154</v>
      </c>
      <c r="H381" s="6">
        <v>0.66380819125045498</v>
      </c>
      <c r="I381" s="6">
        <f t="shared" si="5"/>
        <v>-0.59116166281448002</v>
      </c>
      <c r="J381" s="6">
        <v>1</v>
      </c>
      <c r="K381" s="7">
        <v>22</v>
      </c>
      <c r="L381" s="8">
        <v>24.472011608998901</v>
      </c>
      <c r="M381" s="6"/>
      <c r="N381" s="7"/>
      <c r="O381" s="8"/>
      <c r="P381" s="9">
        <v>66.000530362129197</v>
      </c>
      <c r="Q381" s="10">
        <v>41.53</v>
      </c>
      <c r="R381" s="11">
        <v>56</v>
      </c>
      <c r="S381" s="11">
        <v>154</v>
      </c>
      <c r="T381" s="5">
        <v>1057</v>
      </c>
      <c r="U381" s="8">
        <v>117.05771036466</v>
      </c>
      <c r="V381" s="12">
        <v>4.95751953125</v>
      </c>
    </row>
    <row r="382" spans="1:22" hidden="1">
      <c r="A382" s="2" t="s">
        <v>782</v>
      </c>
      <c r="B382" s="3" t="s">
        <v>783</v>
      </c>
      <c r="C382" s="4">
        <v>78.62</v>
      </c>
      <c r="D382" s="5">
        <v>8</v>
      </c>
      <c r="E382" s="5">
        <v>1</v>
      </c>
      <c r="F382" s="5">
        <v>39</v>
      </c>
      <c r="G382" s="5">
        <v>246</v>
      </c>
      <c r="H382" s="6">
        <v>0.66326704721128404</v>
      </c>
      <c r="I382" s="6">
        <f t="shared" si="5"/>
        <v>-0.5923382439793804</v>
      </c>
      <c r="J382" s="6">
        <v>1</v>
      </c>
      <c r="K382" s="7">
        <v>68</v>
      </c>
      <c r="L382" s="8">
        <v>21.4021575248311</v>
      </c>
      <c r="M382" s="6"/>
      <c r="N382" s="7"/>
      <c r="O382" s="8"/>
      <c r="P382" s="9">
        <v>268.53429710864998</v>
      </c>
      <c r="Q382" s="10">
        <v>78.62</v>
      </c>
      <c r="R382" s="11">
        <v>39</v>
      </c>
      <c r="S382" s="11">
        <v>246</v>
      </c>
      <c r="T382" s="5">
        <v>538</v>
      </c>
      <c r="U382" s="8">
        <v>57.594595154660098</v>
      </c>
      <c r="V382" s="12">
        <v>4.64013671875</v>
      </c>
    </row>
    <row r="383" spans="1:22" hidden="1">
      <c r="A383" s="2" t="s">
        <v>784</v>
      </c>
      <c r="B383" s="3" t="s">
        <v>785</v>
      </c>
      <c r="C383" s="4">
        <v>53.09</v>
      </c>
      <c r="D383" s="5">
        <v>1</v>
      </c>
      <c r="E383" s="5">
        <v>1</v>
      </c>
      <c r="F383" s="5">
        <v>68</v>
      </c>
      <c r="G383" s="5">
        <v>370</v>
      </c>
      <c r="H383" s="6">
        <v>0.66176743567107799</v>
      </c>
      <c r="I383" s="6">
        <f t="shared" si="5"/>
        <v>-0.59560379379559159</v>
      </c>
      <c r="J383" s="6">
        <v>1</v>
      </c>
      <c r="K383" s="7">
        <v>24</v>
      </c>
      <c r="L383" s="8">
        <v>16.025010538620698</v>
      </c>
      <c r="M383" s="6"/>
      <c r="N383" s="7"/>
      <c r="O383" s="8"/>
      <c r="P383" s="9">
        <v>83.387195110321002</v>
      </c>
      <c r="Q383" s="10">
        <v>53.09</v>
      </c>
      <c r="R383" s="11">
        <v>68</v>
      </c>
      <c r="S383" s="11">
        <v>370</v>
      </c>
      <c r="T383" s="5">
        <v>1183</v>
      </c>
      <c r="U383" s="8">
        <v>133.12896000466</v>
      </c>
      <c r="V383" s="12">
        <v>5.00830078125</v>
      </c>
    </row>
    <row r="384" spans="1:22" hidden="1">
      <c r="A384" s="2" t="s">
        <v>786</v>
      </c>
      <c r="B384" s="3" t="s">
        <v>787</v>
      </c>
      <c r="C384" s="4">
        <v>30.52</v>
      </c>
      <c r="D384" s="5">
        <v>11</v>
      </c>
      <c r="E384" s="5">
        <v>5</v>
      </c>
      <c r="F384" s="5">
        <v>14</v>
      </c>
      <c r="G384" s="5">
        <v>47</v>
      </c>
      <c r="H384" s="6">
        <v>0.66092725084083703</v>
      </c>
      <c r="I384" s="6">
        <f t="shared" si="5"/>
        <v>-0.59743661381582158</v>
      </c>
      <c r="J384" s="6">
        <v>1</v>
      </c>
      <c r="K384" s="7">
        <v>7</v>
      </c>
      <c r="L384" s="8">
        <v>13.860945711182801</v>
      </c>
      <c r="M384" s="6"/>
      <c r="N384" s="7"/>
      <c r="O384" s="8"/>
      <c r="P384" s="9">
        <v>23.7866868972778</v>
      </c>
      <c r="Q384" s="10">
        <v>30.52</v>
      </c>
      <c r="R384" s="11">
        <v>14</v>
      </c>
      <c r="S384" s="11">
        <v>47</v>
      </c>
      <c r="T384" s="5">
        <v>485</v>
      </c>
      <c r="U384" s="8">
        <v>52.649758964660002</v>
      </c>
      <c r="V384" s="12">
        <v>5.14794921875</v>
      </c>
    </row>
    <row r="385" spans="1:22" hidden="1">
      <c r="A385" s="2" t="s">
        <v>788</v>
      </c>
      <c r="B385" s="3" t="s">
        <v>789</v>
      </c>
      <c r="C385" s="4">
        <v>74.84</v>
      </c>
      <c r="D385" s="5">
        <v>3</v>
      </c>
      <c r="E385" s="5">
        <v>5</v>
      </c>
      <c r="F385" s="5">
        <v>26</v>
      </c>
      <c r="G385" s="5">
        <v>85</v>
      </c>
      <c r="H385" s="6">
        <v>0.660803713597377</v>
      </c>
      <c r="I385" s="6">
        <f t="shared" si="5"/>
        <v>-0.59770630042197548</v>
      </c>
      <c r="J385" s="6">
        <v>1</v>
      </c>
      <c r="K385" s="7">
        <v>6</v>
      </c>
      <c r="L385" s="8">
        <v>20.480943184959798</v>
      </c>
      <c r="M385" s="6"/>
      <c r="N385" s="7"/>
      <c r="O385" s="8"/>
      <c r="P385" s="9">
        <v>23.302486419677699</v>
      </c>
      <c r="Q385" s="10">
        <v>74.84</v>
      </c>
      <c r="R385" s="11">
        <v>26</v>
      </c>
      <c r="S385" s="11">
        <v>85</v>
      </c>
      <c r="T385" s="5">
        <v>318</v>
      </c>
      <c r="U385" s="8">
        <v>35.618639174659997</v>
      </c>
      <c r="V385" s="12">
        <v>4.83056640625</v>
      </c>
    </row>
    <row r="386" spans="1:22" hidden="1">
      <c r="A386" s="2" t="s">
        <v>790</v>
      </c>
      <c r="B386" s="3" t="s">
        <v>791</v>
      </c>
      <c r="C386" s="4">
        <v>45.45</v>
      </c>
      <c r="D386" s="5">
        <v>6</v>
      </c>
      <c r="E386" s="5">
        <v>1</v>
      </c>
      <c r="F386" s="5">
        <v>10</v>
      </c>
      <c r="G386" s="5">
        <v>16</v>
      </c>
      <c r="H386" s="6">
        <v>0.66074694620461905</v>
      </c>
      <c r="I386" s="6">
        <f t="shared" ref="I386:I449" si="6">LOG(H386,2)</f>
        <v>-0.59783024275511121</v>
      </c>
      <c r="J386" s="6">
        <v>1</v>
      </c>
      <c r="K386" s="7">
        <v>1</v>
      </c>
      <c r="L386" s="8"/>
      <c r="M386" s="6"/>
      <c r="N386" s="7"/>
      <c r="O386" s="8"/>
      <c r="P386" s="9">
        <v>2.2657008171081499</v>
      </c>
      <c r="Q386" s="10">
        <v>45.45</v>
      </c>
      <c r="R386" s="11">
        <v>10</v>
      </c>
      <c r="S386" s="11">
        <v>16</v>
      </c>
      <c r="T386" s="5">
        <v>198</v>
      </c>
      <c r="U386" s="8">
        <v>22.05814687466</v>
      </c>
      <c r="V386" s="12">
        <v>5.13525390625</v>
      </c>
    </row>
    <row r="387" spans="1:22" hidden="1">
      <c r="A387" s="2" t="s">
        <v>792</v>
      </c>
      <c r="B387" s="3" t="s">
        <v>793</v>
      </c>
      <c r="C387" s="4">
        <v>32.700000000000003</v>
      </c>
      <c r="D387" s="5">
        <v>2</v>
      </c>
      <c r="E387" s="5">
        <v>2</v>
      </c>
      <c r="F387" s="5">
        <v>4</v>
      </c>
      <c r="G387" s="5">
        <v>7</v>
      </c>
      <c r="H387" s="6">
        <v>0.66067960649857405</v>
      </c>
      <c r="I387" s="6">
        <f t="shared" si="6"/>
        <v>-0.59797728181657306</v>
      </c>
      <c r="J387" s="6">
        <v>1</v>
      </c>
      <c r="K387" s="7">
        <v>4</v>
      </c>
      <c r="L387" s="8">
        <v>2.2036750271689298</v>
      </c>
      <c r="M387" s="6"/>
      <c r="N387" s="7"/>
      <c r="O387" s="8"/>
      <c r="P387" s="9">
        <v>9.8373572826385498</v>
      </c>
      <c r="Q387" s="10">
        <v>32.700000000000003</v>
      </c>
      <c r="R387" s="11">
        <v>4</v>
      </c>
      <c r="S387" s="11">
        <v>7</v>
      </c>
      <c r="T387" s="5">
        <v>159</v>
      </c>
      <c r="U387" s="8">
        <v>18.307289944659999</v>
      </c>
      <c r="V387" s="12">
        <v>8.85107421875</v>
      </c>
    </row>
    <row r="388" spans="1:22" hidden="1">
      <c r="A388" s="2" t="s">
        <v>794</v>
      </c>
      <c r="B388" s="3" t="s">
        <v>795</v>
      </c>
      <c r="C388" s="4">
        <v>40.89</v>
      </c>
      <c r="D388" s="5">
        <v>5</v>
      </c>
      <c r="E388" s="5">
        <v>4</v>
      </c>
      <c r="F388" s="5">
        <v>11</v>
      </c>
      <c r="G388" s="5">
        <v>38</v>
      </c>
      <c r="H388" s="6">
        <v>0.66014637638683205</v>
      </c>
      <c r="I388" s="6">
        <f t="shared" si="6"/>
        <v>-0.59914214151743328</v>
      </c>
      <c r="J388" s="6">
        <v>1</v>
      </c>
      <c r="K388" s="7">
        <v>5</v>
      </c>
      <c r="L388" s="8">
        <v>5.4881025057164603</v>
      </c>
      <c r="M388" s="6"/>
      <c r="N388" s="7"/>
      <c r="O388" s="8"/>
      <c r="P388" s="9">
        <v>15.306966304779101</v>
      </c>
      <c r="Q388" s="10">
        <v>40.89</v>
      </c>
      <c r="R388" s="11">
        <v>11</v>
      </c>
      <c r="S388" s="11">
        <v>38</v>
      </c>
      <c r="T388" s="5">
        <v>269</v>
      </c>
      <c r="U388" s="8">
        <v>31.439839004660001</v>
      </c>
      <c r="V388" s="12">
        <v>9.40771484375</v>
      </c>
    </row>
    <row r="389" spans="1:22" hidden="1">
      <c r="A389" s="2" t="s">
        <v>796</v>
      </c>
      <c r="B389" s="3" t="s">
        <v>797</v>
      </c>
      <c r="C389" s="4">
        <v>49.51</v>
      </c>
      <c r="D389" s="5">
        <v>6</v>
      </c>
      <c r="E389" s="5">
        <v>1</v>
      </c>
      <c r="F389" s="5">
        <v>12</v>
      </c>
      <c r="G389" s="5">
        <v>71</v>
      </c>
      <c r="H389" s="6">
        <v>0.66009845204551199</v>
      </c>
      <c r="I389" s="6">
        <f t="shared" si="6"/>
        <v>-0.59924687998427162</v>
      </c>
      <c r="J389" s="6">
        <v>1</v>
      </c>
      <c r="K389" s="7">
        <v>7</v>
      </c>
      <c r="L389" s="8">
        <v>6.8859455942610603</v>
      </c>
      <c r="M389" s="6"/>
      <c r="N389" s="7"/>
      <c r="O389" s="8"/>
      <c r="P389" s="9">
        <v>32.010354995727504</v>
      </c>
      <c r="Q389" s="10">
        <v>49.51</v>
      </c>
      <c r="R389" s="11">
        <v>12</v>
      </c>
      <c r="S389" s="11">
        <v>71</v>
      </c>
      <c r="T389" s="5">
        <v>204</v>
      </c>
      <c r="U389" s="8">
        <v>22.80477086466</v>
      </c>
      <c r="V389" s="12">
        <v>6.22705078125</v>
      </c>
    </row>
    <row r="390" spans="1:22" hidden="1">
      <c r="A390" s="2" t="s">
        <v>798</v>
      </c>
      <c r="B390" s="3" t="s">
        <v>799</v>
      </c>
      <c r="C390" s="4">
        <v>52.32</v>
      </c>
      <c r="D390" s="5">
        <v>7</v>
      </c>
      <c r="E390" s="5">
        <v>9</v>
      </c>
      <c r="F390" s="5">
        <v>72</v>
      </c>
      <c r="G390" s="5">
        <v>358</v>
      </c>
      <c r="H390" s="6">
        <v>0.65945701318570604</v>
      </c>
      <c r="I390" s="6">
        <f t="shared" si="6"/>
        <v>-0.60064947466005159</v>
      </c>
      <c r="J390" s="6">
        <v>1</v>
      </c>
      <c r="K390" s="7">
        <v>44</v>
      </c>
      <c r="L390" s="8">
        <v>14.9288635008068</v>
      </c>
      <c r="M390" s="6"/>
      <c r="N390" s="7"/>
      <c r="O390" s="8"/>
      <c r="P390" s="9">
        <v>155.06435751915001</v>
      </c>
      <c r="Q390" s="10">
        <v>52.32</v>
      </c>
      <c r="R390" s="11">
        <v>72</v>
      </c>
      <c r="S390" s="11">
        <v>358</v>
      </c>
      <c r="T390" s="5">
        <v>1183</v>
      </c>
      <c r="U390" s="8">
        <v>133.19030184466001</v>
      </c>
      <c r="V390" s="12">
        <v>5.02099609375</v>
      </c>
    </row>
    <row r="391" spans="1:22" hidden="1">
      <c r="A391" s="2" t="s">
        <v>800</v>
      </c>
      <c r="B391" s="3" t="s">
        <v>801</v>
      </c>
      <c r="C391" s="4">
        <v>30.88</v>
      </c>
      <c r="D391" s="5">
        <v>4</v>
      </c>
      <c r="E391" s="5">
        <v>3</v>
      </c>
      <c r="F391" s="5">
        <v>13</v>
      </c>
      <c r="G391" s="5">
        <v>39</v>
      </c>
      <c r="H391" s="6">
        <v>0.65904250246505203</v>
      </c>
      <c r="I391" s="6">
        <f t="shared" si="6"/>
        <v>-0.60155658546849089</v>
      </c>
      <c r="J391" s="6">
        <v>1</v>
      </c>
      <c r="K391" s="7">
        <v>3</v>
      </c>
      <c r="L391" s="8">
        <v>13.572745463952099</v>
      </c>
      <c r="M391" s="6"/>
      <c r="N391" s="7"/>
      <c r="O391" s="8"/>
      <c r="P391" s="9">
        <v>10.351615190505999</v>
      </c>
      <c r="Q391" s="10">
        <v>30.88</v>
      </c>
      <c r="R391" s="11">
        <v>13</v>
      </c>
      <c r="S391" s="11">
        <v>39</v>
      </c>
      <c r="T391" s="5">
        <v>408</v>
      </c>
      <c r="U391" s="8">
        <v>45.75583389466</v>
      </c>
      <c r="V391" s="12">
        <v>4.90673828125</v>
      </c>
    </row>
    <row r="392" spans="1:22" hidden="1">
      <c r="A392" s="2" t="s">
        <v>802</v>
      </c>
      <c r="B392" s="3" t="s">
        <v>803</v>
      </c>
      <c r="C392" s="4">
        <v>40.549999999999997</v>
      </c>
      <c r="D392" s="5">
        <v>1</v>
      </c>
      <c r="E392" s="5">
        <v>1</v>
      </c>
      <c r="F392" s="5">
        <v>17</v>
      </c>
      <c r="G392" s="5">
        <v>41</v>
      </c>
      <c r="H392" s="6">
        <v>0.65904153182110103</v>
      </c>
      <c r="I392" s="6">
        <f t="shared" si="6"/>
        <v>-0.60155871028478203</v>
      </c>
      <c r="J392" s="6">
        <v>1</v>
      </c>
      <c r="K392" s="7">
        <v>1</v>
      </c>
      <c r="L392" s="8"/>
      <c r="M392" s="6"/>
      <c r="N392" s="7"/>
      <c r="O392" s="8"/>
      <c r="P392" s="9">
        <v>0</v>
      </c>
      <c r="Q392" s="10">
        <v>40.549999999999997</v>
      </c>
      <c r="R392" s="11">
        <v>17</v>
      </c>
      <c r="S392" s="11">
        <v>41</v>
      </c>
      <c r="T392" s="5">
        <v>291</v>
      </c>
      <c r="U392" s="8">
        <v>32.674035584659997</v>
      </c>
      <c r="V392" s="12">
        <v>8.14794921875</v>
      </c>
    </row>
    <row r="393" spans="1:22" hidden="1">
      <c r="A393" s="2" t="s">
        <v>804</v>
      </c>
      <c r="B393" s="3" t="s">
        <v>805</v>
      </c>
      <c r="C393" s="4">
        <v>71.7</v>
      </c>
      <c r="D393" s="5">
        <v>3</v>
      </c>
      <c r="E393" s="5">
        <v>10</v>
      </c>
      <c r="F393" s="5">
        <v>22</v>
      </c>
      <c r="G393" s="5">
        <v>68</v>
      </c>
      <c r="H393" s="6">
        <v>0.65862060695537505</v>
      </c>
      <c r="I393" s="6">
        <f t="shared" si="6"/>
        <v>-0.60248044313139815</v>
      </c>
      <c r="J393" s="6">
        <v>1</v>
      </c>
      <c r="K393" s="7">
        <v>17</v>
      </c>
      <c r="L393" s="8">
        <v>19.6994625000277</v>
      </c>
      <c r="M393" s="6"/>
      <c r="N393" s="7"/>
      <c r="O393" s="8"/>
      <c r="P393" s="9">
        <v>51.819095849990802</v>
      </c>
      <c r="Q393" s="10">
        <v>71.7</v>
      </c>
      <c r="R393" s="11">
        <v>22</v>
      </c>
      <c r="S393" s="11">
        <v>68</v>
      </c>
      <c r="T393" s="5">
        <v>311</v>
      </c>
      <c r="U393" s="8">
        <v>33.595001254659998</v>
      </c>
      <c r="V393" s="12">
        <v>5.37646484375</v>
      </c>
    </row>
    <row r="394" spans="1:22" hidden="1">
      <c r="A394" s="2" t="s">
        <v>806</v>
      </c>
      <c r="B394" s="3" t="s">
        <v>807</v>
      </c>
      <c r="C394" s="4">
        <v>60.6</v>
      </c>
      <c r="D394" s="5">
        <v>1</v>
      </c>
      <c r="E394" s="5">
        <v>1</v>
      </c>
      <c r="F394" s="5">
        <v>35</v>
      </c>
      <c r="G394" s="5">
        <v>101</v>
      </c>
      <c r="H394" s="6">
        <v>0.65849387417420102</v>
      </c>
      <c r="I394" s="6">
        <f t="shared" si="6"/>
        <v>-0.60275807542244286</v>
      </c>
      <c r="J394" s="6">
        <v>0.99926273902094098</v>
      </c>
      <c r="K394" s="7">
        <v>17</v>
      </c>
      <c r="L394" s="8">
        <v>14.7420720782712</v>
      </c>
      <c r="M394" s="6"/>
      <c r="N394" s="7"/>
      <c r="O394" s="8"/>
      <c r="P394" s="9">
        <v>50.7751001119614</v>
      </c>
      <c r="Q394" s="10">
        <v>60.6</v>
      </c>
      <c r="R394" s="11">
        <v>35</v>
      </c>
      <c r="S394" s="11">
        <v>101</v>
      </c>
      <c r="T394" s="5">
        <v>368</v>
      </c>
      <c r="U394" s="8">
        <v>42.22991920466</v>
      </c>
      <c r="V394" s="12">
        <v>5.10986328125</v>
      </c>
    </row>
    <row r="395" spans="1:22" hidden="1">
      <c r="A395" s="2" t="s">
        <v>808</v>
      </c>
      <c r="B395" s="3" t="s">
        <v>809</v>
      </c>
      <c r="C395" s="4">
        <v>37.270000000000003</v>
      </c>
      <c r="D395" s="5">
        <v>7</v>
      </c>
      <c r="E395" s="5">
        <v>3</v>
      </c>
      <c r="F395" s="5">
        <v>18</v>
      </c>
      <c r="G395" s="5">
        <v>56</v>
      </c>
      <c r="H395" s="6">
        <v>0.65825281517365997</v>
      </c>
      <c r="I395" s="6">
        <f t="shared" si="6"/>
        <v>-0.60328630857668719</v>
      </c>
      <c r="J395" s="6">
        <v>0.99926273902094098</v>
      </c>
      <c r="K395" s="7">
        <v>4</v>
      </c>
      <c r="L395" s="8">
        <v>20.025233460662001</v>
      </c>
      <c r="M395" s="6"/>
      <c r="N395" s="7"/>
      <c r="O395" s="8"/>
      <c r="P395" s="9">
        <v>6.9723446369171098</v>
      </c>
      <c r="Q395" s="10">
        <v>37.270000000000003</v>
      </c>
      <c r="R395" s="11">
        <v>18</v>
      </c>
      <c r="S395" s="11">
        <v>56</v>
      </c>
      <c r="T395" s="5">
        <v>432</v>
      </c>
      <c r="U395" s="8">
        <v>47.042614754660001</v>
      </c>
      <c r="V395" s="12">
        <v>5.21142578125</v>
      </c>
    </row>
    <row r="396" spans="1:22" hidden="1">
      <c r="A396" s="2" t="s">
        <v>810</v>
      </c>
      <c r="B396" s="3" t="s">
        <v>811</v>
      </c>
      <c r="C396" s="4">
        <v>39.53</v>
      </c>
      <c r="D396" s="5">
        <v>3</v>
      </c>
      <c r="E396" s="5">
        <v>1</v>
      </c>
      <c r="F396" s="5">
        <v>6</v>
      </c>
      <c r="G396" s="5">
        <v>40</v>
      </c>
      <c r="H396" s="6">
        <v>0.65710243432867499</v>
      </c>
      <c r="I396" s="6">
        <f t="shared" si="6"/>
        <v>-0.60580980808599372</v>
      </c>
      <c r="J396" s="6">
        <v>0.99565094120323305</v>
      </c>
      <c r="K396" s="7">
        <v>5</v>
      </c>
      <c r="L396" s="8">
        <v>13.840348552021499</v>
      </c>
      <c r="M396" s="6"/>
      <c r="N396" s="7"/>
      <c r="O396" s="8"/>
      <c r="P396" s="9">
        <v>16.281080722808799</v>
      </c>
      <c r="Q396" s="10">
        <v>39.53</v>
      </c>
      <c r="R396" s="11">
        <v>6</v>
      </c>
      <c r="S396" s="11">
        <v>40</v>
      </c>
      <c r="T396" s="5">
        <v>86</v>
      </c>
      <c r="U396" s="8">
        <v>10.29708047466</v>
      </c>
      <c r="V396" s="12">
        <v>4.88134765625</v>
      </c>
    </row>
    <row r="397" spans="1:22" hidden="1">
      <c r="A397" s="2" t="s">
        <v>812</v>
      </c>
      <c r="B397" s="3" t="s">
        <v>813</v>
      </c>
      <c r="C397" s="4">
        <v>40.75</v>
      </c>
      <c r="D397" s="5">
        <v>1</v>
      </c>
      <c r="E397" s="5">
        <v>1</v>
      </c>
      <c r="F397" s="5">
        <v>29</v>
      </c>
      <c r="G397" s="5">
        <v>78</v>
      </c>
      <c r="H397" s="6">
        <v>0.65702638154252302</v>
      </c>
      <c r="I397" s="6">
        <f t="shared" si="6"/>
        <v>-0.60597679472569699</v>
      </c>
      <c r="J397" s="6">
        <v>0.99565094120323305</v>
      </c>
      <c r="K397" s="7">
        <v>5</v>
      </c>
      <c r="L397" s="8">
        <v>37.134671621423799</v>
      </c>
      <c r="M397" s="6"/>
      <c r="N397" s="7"/>
      <c r="O397" s="8"/>
      <c r="P397" s="9">
        <v>11.1950417757034</v>
      </c>
      <c r="Q397" s="10">
        <v>40.75</v>
      </c>
      <c r="R397" s="11">
        <v>29</v>
      </c>
      <c r="S397" s="11">
        <v>78</v>
      </c>
      <c r="T397" s="5">
        <v>557</v>
      </c>
      <c r="U397" s="8">
        <v>62.457439934660002</v>
      </c>
      <c r="V397" s="12">
        <v>6.07470703125</v>
      </c>
    </row>
    <row r="398" spans="1:22" hidden="1">
      <c r="A398" s="2" t="s">
        <v>814</v>
      </c>
      <c r="B398" s="3" t="s">
        <v>815</v>
      </c>
      <c r="C398" s="4">
        <v>67.989999999999995</v>
      </c>
      <c r="D398" s="5">
        <v>8</v>
      </c>
      <c r="E398" s="5">
        <v>2</v>
      </c>
      <c r="F398" s="5">
        <v>35</v>
      </c>
      <c r="G398" s="5">
        <v>122</v>
      </c>
      <c r="H398" s="6">
        <v>0.65640185798561701</v>
      </c>
      <c r="I398" s="6">
        <f t="shared" si="6"/>
        <v>-0.60734877239338136</v>
      </c>
      <c r="J398" s="6">
        <v>0.99444702474643198</v>
      </c>
      <c r="K398" s="7">
        <v>17</v>
      </c>
      <c r="L398" s="8">
        <v>14.5986765870472</v>
      </c>
      <c r="M398" s="6"/>
      <c r="N398" s="7"/>
      <c r="O398" s="8"/>
      <c r="P398" s="9">
        <v>55.095832109451301</v>
      </c>
      <c r="Q398" s="10">
        <v>67.989999999999995</v>
      </c>
      <c r="R398" s="11">
        <v>35</v>
      </c>
      <c r="S398" s="11">
        <v>122</v>
      </c>
      <c r="T398" s="5">
        <v>428</v>
      </c>
      <c r="U398" s="8">
        <v>48.609427534660099</v>
      </c>
      <c r="V398" s="12">
        <v>5.10986328125</v>
      </c>
    </row>
    <row r="399" spans="1:22" hidden="1">
      <c r="A399" s="2" t="s">
        <v>816</v>
      </c>
      <c r="B399" s="3" t="s">
        <v>817</v>
      </c>
      <c r="C399" s="4">
        <v>60.78</v>
      </c>
      <c r="D399" s="5">
        <v>6</v>
      </c>
      <c r="E399" s="5">
        <v>8</v>
      </c>
      <c r="F399" s="5">
        <v>59</v>
      </c>
      <c r="G399" s="5">
        <v>185</v>
      </c>
      <c r="H399" s="6">
        <v>0.655051715369808</v>
      </c>
      <c r="I399" s="6">
        <f t="shared" si="6"/>
        <v>-0.61031928508868394</v>
      </c>
      <c r="J399" s="6">
        <v>0.99083536219717305</v>
      </c>
      <c r="K399" s="7">
        <v>8</v>
      </c>
      <c r="L399" s="8">
        <v>19.176533272544301</v>
      </c>
      <c r="M399" s="6"/>
      <c r="N399" s="7"/>
      <c r="O399" s="8"/>
      <c r="P399" s="9">
        <v>23.8842885494232</v>
      </c>
      <c r="Q399" s="10">
        <v>60.78</v>
      </c>
      <c r="R399" s="11">
        <v>59</v>
      </c>
      <c r="S399" s="11">
        <v>185</v>
      </c>
      <c r="T399" s="5">
        <v>663</v>
      </c>
      <c r="U399" s="8">
        <v>76.8184042246601</v>
      </c>
      <c r="V399" s="12">
        <v>5.40185546875</v>
      </c>
    </row>
    <row r="400" spans="1:22" hidden="1">
      <c r="A400" s="2" t="s">
        <v>818</v>
      </c>
      <c r="B400" s="3" t="s">
        <v>819</v>
      </c>
      <c r="C400" s="4">
        <v>41.55</v>
      </c>
      <c r="D400" s="5">
        <v>2</v>
      </c>
      <c r="E400" s="5">
        <v>1</v>
      </c>
      <c r="F400" s="5">
        <v>27</v>
      </c>
      <c r="G400" s="5">
        <v>124</v>
      </c>
      <c r="H400" s="6">
        <v>0.65504626185052595</v>
      </c>
      <c r="I400" s="6">
        <f t="shared" si="6"/>
        <v>-0.61033129604566649</v>
      </c>
      <c r="J400" s="6">
        <v>0.99083536219717305</v>
      </c>
      <c r="K400" s="7">
        <v>37</v>
      </c>
      <c r="L400" s="8">
        <v>21.6099288103463</v>
      </c>
      <c r="M400" s="6"/>
      <c r="N400" s="7"/>
      <c r="O400" s="8"/>
      <c r="P400" s="9">
        <v>122.280604958534</v>
      </c>
      <c r="Q400" s="10">
        <v>41.55</v>
      </c>
      <c r="R400" s="11">
        <v>27</v>
      </c>
      <c r="S400" s="11">
        <v>124</v>
      </c>
      <c r="T400" s="5">
        <v>503</v>
      </c>
      <c r="U400" s="8">
        <v>54.7093212946601</v>
      </c>
      <c r="V400" s="12">
        <v>4.89404296875</v>
      </c>
    </row>
    <row r="401" spans="1:22" hidden="1">
      <c r="A401" s="2" t="s">
        <v>820</v>
      </c>
      <c r="B401" s="3" t="s">
        <v>821</v>
      </c>
      <c r="C401" s="4">
        <v>31.94</v>
      </c>
      <c r="D401" s="5">
        <v>3</v>
      </c>
      <c r="E401" s="5">
        <v>2</v>
      </c>
      <c r="F401" s="5">
        <v>2</v>
      </c>
      <c r="G401" s="5">
        <v>7</v>
      </c>
      <c r="H401" s="6">
        <v>0.65474819729277001</v>
      </c>
      <c r="I401" s="6">
        <f t="shared" si="6"/>
        <v>-0.61098791245408146</v>
      </c>
      <c r="J401" s="6">
        <v>0.98963151275713601</v>
      </c>
      <c r="K401" s="7">
        <v>5</v>
      </c>
      <c r="L401" s="8">
        <v>16.6979582706246</v>
      </c>
      <c r="M401" s="6"/>
      <c r="N401" s="7"/>
      <c r="O401" s="8"/>
      <c r="P401" s="9">
        <v>11.7715005874634</v>
      </c>
      <c r="Q401" s="10">
        <v>31.94</v>
      </c>
      <c r="R401" s="11">
        <v>2</v>
      </c>
      <c r="S401" s="11">
        <v>7</v>
      </c>
      <c r="T401" s="5">
        <v>72</v>
      </c>
      <c r="U401" s="8">
        <v>8.1452528546600007</v>
      </c>
      <c r="V401" s="12">
        <v>6.02392578125</v>
      </c>
    </row>
    <row r="402" spans="1:22" hidden="1">
      <c r="A402" s="2" t="s">
        <v>822</v>
      </c>
      <c r="B402" s="3" t="s">
        <v>823</v>
      </c>
      <c r="C402" s="4">
        <v>78.62</v>
      </c>
      <c r="D402" s="5">
        <v>7</v>
      </c>
      <c r="E402" s="5">
        <v>1</v>
      </c>
      <c r="F402" s="5">
        <v>39</v>
      </c>
      <c r="G402" s="5">
        <v>255</v>
      </c>
      <c r="H402" s="6">
        <v>0.65437934492361005</v>
      </c>
      <c r="I402" s="6">
        <f t="shared" si="6"/>
        <v>-0.61180088365929763</v>
      </c>
      <c r="J402" s="6">
        <v>0.988427686922974</v>
      </c>
      <c r="K402" s="7">
        <v>73</v>
      </c>
      <c r="L402" s="8">
        <v>23.685801867289399</v>
      </c>
      <c r="M402" s="6"/>
      <c r="N402" s="7"/>
      <c r="O402" s="8"/>
      <c r="P402" s="9">
        <v>296.432456374168</v>
      </c>
      <c r="Q402" s="10">
        <v>78.62</v>
      </c>
      <c r="R402" s="11">
        <v>39</v>
      </c>
      <c r="S402" s="11">
        <v>255</v>
      </c>
      <c r="T402" s="5">
        <v>538</v>
      </c>
      <c r="U402" s="8">
        <v>57.5365896746601</v>
      </c>
      <c r="V402" s="12">
        <v>4.65283203125</v>
      </c>
    </row>
    <row r="403" spans="1:22" hidden="1">
      <c r="A403" s="2" t="s">
        <v>824</v>
      </c>
      <c r="B403" s="3" t="s">
        <v>825</v>
      </c>
      <c r="C403" s="4">
        <v>53.94</v>
      </c>
      <c r="D403" s="5">
        <v>3</v>
      </c>
      <c r="E403" s="5">
        <v>13</v>
      </c>
      <c r="F403" s="5">
        <v>61</v>
      </c>
      <c r="G403" s="5">
        <v>255</v>
      </c>
      <c r="H403" s="6">
        <v>0.65422684218660598</v>
      </c>
      <c r="I403" s="6">
        <f t="shared" si="6"/>
        <v>-0.61213714210826553</v>
      </c>
      <c r="J403" s="6">
        <v>0.988427686922974</v>
      </c>
      <c r="K403" s="7">
        <v>18</v>
      </c>
      <c r="L403" s="8">
        <v>33.152192516311501</v>
      </c>
      <c r="M403" s="6"/>
      <c r="N403" s="7"/>
      <c r="O403" s="8"/>
      <c r="P403" s="9">
        <v>56.111757397651701</v>
      </c>
      <c r="Q403" s="10">
        <v>53.94</v>
      </c>
      <c r="R403" s="11">
        <v>61</v>
      </c>
      <c r="S403" s="11">
        <v>255</v>
      </c>
      <c r="T403" s="5">
        <v>749</v>
      </c>
      <c r="U403" s="8">
        <v>84.807847184660204</v>
      </c>
      <c r="V403" s="12">
        <v>5.47802734375</v>
      </c>
    </row>
    <row r="404" spans="1:22" hidden="1">
      <c r="A404" s="2" t="s">
        <v>826</v>
      </c>
      <c r="B404" s="3" t="s">
        <v>827</v>
      </c>
      <c r="C404" s="4">
        <v>33.08</v>
      </c>
      <c r="D404" s="5">
        <v>1</v>
      </c>
      <c r="E404" s="5">
        <v>1</v>
      </c>
      <c r="F404" s="5">
        <v>18</v>
      </c>
      <c r="G404" s="5">
        <v>44</v>
      </c>
      <c r="H404" s="6">
        <v>0.65373701137166096</v>
      </c>
      <c r="I404" s="6">
        <f t="shared" si="6"/>
        <v>-0.61321771710842365</v>
      </c>
      <c r="J404" s="6">
        <v>0.98722388743506495</v>
      </c>
      <c r="K404" s="7">
        <v>1</v>
      </c>
      <c r="L404" s="8"/>
      <c r="M404" s="6"/>
      <c r="N404" s="7"/>
      <c r="O404" s="8"/>
      <c r="P404" s="9">
        <v>6.0745446681976301</v>
      </c>
      <c r="Q404" s="10">
        <v>33.08</v>
      </c>
      <c r="R404" s="11">
        <v>18</v>
      </c>
      <c r="S404" s="11">
        <v>44</v>
      </c>
      <c r="T404" s="5">
        <v>402</v>
      </c>
      <c r="U404" s="8">
        <v>43.806120944660002</v>
      </c>
      <c r="V404" s="12">
        <v>5.47802734375</v>
      </c>
    </row>
    <row r="405" spans="1:22" hidden="1">
      <c r="A405" s="2" t="s">
        <v>828</v>
      </c>
      <c r="B405" s="3" t="s">
        <v>829</v>
      </c>
      <c r="C405" s="4">
        <v>61.1</v>
      </c>
      <c r="D405" s="5">
        <v>5</v>
      </c>
      <c r="E405" s="5">
        <v>8</v>
      </c>
      <c r="F405" s="5">
        <v>23</v>
      </c>
      <c r="G405" s="5">
        <v>78</v>
      </c>
      <c r="H405" s="6">
        <v>0.65331742704513596</v>
      </c>
      <c r="I405" s="6">
        <f t="shared" si="6"/>
        <v>-0.6141439711803488</v>
      </c>
      <c r="J405" s="6">
        <v>0.98602011703360704</v>
      </c>
      <c r="K405" s="7">
        <v>15</v>
      </c>
      <c r="L405" s="8">
        <v>12.0232310353807</v>
      </c>
      <c r="M405" s="6"/>
      <c r="N405" s="7"/>
      <c r="O405" s="8"/>
      <c r="P405" s="9">
        <v>43.715252876281703</v>
      </c>
      <c r="Q405" s="10">
        <v>61.1</v>
      </c>
      <c r="R405" s="11">
        <v>23</v>
      </c>
      <c r="S405" s="11">
        <v>78</v>
      </c>
      <c r="T405" s="5">
        <v>347</v>
      </c>
      <c r="U405" s="8">
        <v>37.633305704660003</v>
      </c>
      <c r="V405" s="12">
        <v>5.21142578125</v>
      </c>
    </row>
    <row r="406" spans="1:22" hidden="1">
      <c r="A406" s="2" t="s">
        <v>830</v>
      </c>
      <c r="B406" s="3" t="s">
        <v>831</v>
      </c>
      <c r="C406" s="4">
        <v>43.67</v>
      </c>
      <c r="D406" s="5">
        <v>3</v>
      </c>
      <c r="E406" s="5">
        <v>2</v>
      </c>
      <c r="F406" s="5">
        <v>25</v>
      </c>
      <c r="G406" s="5">
        <v>83</v>
      </c>
      <c r="H406" s="6">
        <v>0.65296253305275098</v>
      </c>
      <c r="I406" s="6">
        <f t="shared" si="6"/>
        <v>-0.61492788248740726</v>
      </c>
      <c r="J406" s="6">
        <v>0.98481637845860204</v>
      </c>
      <c r="K406" s="7">
        <v>26</v>
      </c>
      <c r="L406" s="8">
        <v>9.7797417517816996</v>
      </c>
      <c r="M406" s="6"/>
      <c r="N406" s="7"/>
      <c r="O406" s="8"/>
      <c r="P406" s="9">
        <v>98.300323963165297</v>
      </c>
      <c r="Q406" s="10">
        <v>43.67</v>
      </c>
      <c r="R406" s="11">
        <v>25</v>
      </c>
      <c r="S406" s="11">
        <v>83</v>
      </c>
      <c r="T406" s="5">
        <v>490</v>
      </c>
      <c r="U406" s="8">
        <v>54.746780634659999</v>
      </c>
      <c r="V406" s="12">
        <v>6.03662109375</v>
      </c>
    </row>
    <row r="407" spans="1:22" hidden="1">
      <c r="A407" s="2" t="s">
        <v>832</v>
      </c>
      <c r="B407" s="3" t="s">
        <v>833</v>
      </c>
      <c r="C407" s="4">
        <v>44.9</v>
      </c>
      <c r="D407" s="5">
        <v>7</v>
      </c>
      <c r="E407" s="5">
        <v>2</v>
      </c>
      <c r="F407" s="5">
        <v>25</v>
      </c>
      <c r="G407" s="5">
        <v>83</v>
      </c>
      <c r="H407" s="6">
        <v>0.65234573508265603</v>
      </c>
      <c r="I407" s="6">
        <f t="shared" si="6"/>
        <v>-0.61629131741023624</v>
      </c>
      <c r="J407" s="6">
        <v>0.98361267444983103</v>
      </c>
      <c r="K407" s="7">
        <v>26</v>
      </c>
      <c r="L407" s="8">
        <v>17.386557169662201</v>
      </c>
      <c r="M407" s="6"/>
      <c r="N407" s="7"/>
      <c r="O407" s="8"/>
      <c r="P407" s="9">
        <v>100.77058887481699</v>
      </c>
      <c r="Q407" s="10">
        <v>44.9</v>
      </c>
      <c r="R407" s="11">
        <v>25</v>
      </c>
      <c r="S407" s="11">
        <v>83</v>
      </c>
      <c r="T407" s="5">
        <v>490</v>
      </c>
      <c r="U407" s="8">
        <v>54.748712284660002</v>
      </c>
      <c r="V407" s="12">
        <v>5.74462890625</v>
      </c>
    </row>
    <row r="408" spans="1:22" hidden="1">
      <c r="A408" s="2" t="s">
        <v>834</v>
      </c>
      <c r="B408" s="3" t="s">
        <v>835</v>
      </c>
      <c r="C408" s="4">
        <v>60.87</v>
      </c>
      <c r="D408" s="5">
        <v>2</v>
      </c>
      <c r="E408" s="5">
        <v>1</v>
      </c>
      <c r="F408" s="5">
        <v>37</v>
      </c>
      <c r="G408" s="5">
        <v>146</v>
      </c>
      <c r="H408" s="6">
        <v>0.65219739750864403</v>
      </c>
      <c r="I408" s="6">
        <f t="shared" si="6"/>
        <v>-0.61661941063763581</v>
      </c>
      <c r="J408" s="6">
        <v>0.98240900774684103</v>
      </c>
      <c r="K408" s="7">
        <v>20</v>
      </c>
      <c r="L408" s="8">
        <v>18.7852721938137</v>
      </c>
      <c r="M408" s="6"/>
      <c r="N408" s="7"/>
      <c r="O408" s="8"/>
      <c r="P408" s="9">
        <v>85.591751217842102</v>
      </c>
      <c r="Q408" s="10">
        <v>60.87</v>
      </c>
      <c r="R408" s="11">
        <v>37</v>
      </c>
      <c r="S408" s="11">
        <v>146</v>
      </c>
      <c r="T408" s="5">
        <v>368</v>
      </c>
      <c r="U408" s="8">
        <v>42.144920574659999</v>
      </c>
      <c r="V408" s="12">
        <v>5.10986328125</v>
      </c>
    </row>
    <row r="409" spans="1:22" hidden="1">
      <c r="A409" s="2" t="s">
        <v>836</v>
      </c>
      <c r="B409" s="3" t="s">
        <v>837</v>
      </c>
      <c r="C409" s="4">
        <v>75.48</v>
      </c>
      <c r="D409" s="5">
        <v>3</v>
      </c>
      <c r="E409" s="5">
        <v>1</v>
      </c>
      <c r="F409" s="5">
        <v>19</v>
      </c>
      <c r="G409" s="5">
        <v>65</v>
      </c>
      <c r="H409" s="6">
        <v>0.65138027352487404</v>
      </c>
      <c r="I409" s="6">
        <f t="shared" si="6"/>
        <v>-0.61842806523455052</v>
      </c>
      <c r="J409" s="6">
        <v>0.98120538108892597</v>
      </c>
      <c r="K409" s="7">
        <v>13</v>
      </c>
      <c r="L409" s="8">
        <v>17.005075051213201</v>
      </c>
      <c r="M409" s="6"/>
      <c r="N409" s="7"/>
      <c r="O409" s="8"/>
      <c r="P409" s="9">
        <v>51.754252791404703</v>
      </c>
      <c r="Q409" s="10">
        <v>75.48</v>
      </c>
      <c r="R409" s="11">
        <v>19</v>
      </c>
      <c r="S409" s="11">
        <v>65</v>
      </c>
      <c r="T409" s="5">
        <v>208</v>
      </c>
      <c r="U409" s="8">
        <v>23.99293017466</v>
      </c>
      <c r="V409" s="12">
        <v>4.56396484375</v>
      </c>
    </row>
    <row r="410" spans="1:22" hidden="1">
      <c r="A410" s="2" t="s">
        <v>838</v>
      </c>
      <c r="B410" s="3" t="s">
        <v>839</v>
      </c>
      <c r="C410" s="4">
        <v>27.2</v>
      </c>
      <c r="D410" s="5">
        <v>4</v>
      </c>
      <c r="E410" s="5">
        <v>2</v>
      </c>
      <c r="F410" s="5">
        <v>8</v>
      </c>
      <c r="G410" s="5">
        <v>24</v>
      </c>
      <c r="H410" s="6">
        <v>0.65092643862277499</v>
      </c>
      <c r="I410" s="6">
        <f t="shared" si="6"/>
        <v>-0.61943358165097961</v>
      </c>
      <c r="J410" s="6">
        <v>0.98000179721510206</v>
      </c>
      <c r="K410" s="7">
        <v>2</v>
      </c>
      <c r="L410" s="8">
        <v>17.249229189609899</v>
      </c>
      <c r="M410" s="6"/>
      <c r="N410" s="7"/>
      <c r="O410" s="8"/>
      <c r="P410" s="9">
        <v>12.8222950696945</v>
      </c>
      <c r="Q410" s="10">
        <v>27.2</v>
      </c>
      <c r="R410" s="11">
        <v>8</v>
      </c>
      <c r="S410" s="11">
        <v>24</v>
      </c>
      <c r="T410" s="5">
        <v>239</v>
      </c>
      <c r="U410" s="8">
        <v>25.217029354659999</v>
      </c>
      <c r="V410" s="12">
        <v>4.80517578125</v>
      </c>
    </row>
    <row r="411" spans="1:22" hidden="1">
      <c r="A411" s="2" t="s">
        <v>840</v>
      </c>
      <c r="B411" s="3" t="s">
        <v>841</v>
      </c>
      <c r="C411" s="4">
        <v>32</v>
      </c>
      <c r="D411" s="5">
        <v>4</v>
      </c>
      <c r="E411" s="5">
        <v>2</v>
      </c>
      <c r="F411" s="5">
        <v>7</v>
      </c>
      <c r="G411" s="5">
        <v>41</v>
      </c>
      <c r="H411" s="6">
        <v>0.65008319166923101</v>
      </c>
      <c r="I411" s="6">
        <f t="shared" si="6"/>
        <v>-0.62130374208661809</v>
      </c>
      <c r="J411" s="6">
        <v>0.97759476877432505</v>
      </c>
      <c r="K411" s="7">
        <v>3</v>
      </c>
      <c r="L411" s="8">
        <v>20.5389987160533</v>
      </c>
      <c r="M411" s="6"/>
      <c r="N411" s="7"/>
      <c r="O411" s="8"/>
      <c r="P411" s="9">
        <v>9.2774473428726196</v>
      </c>
      <c r="Q411" s="10">
        <v>32</v>
      </c>
      <c r="R411" s="11">
        <v>7</v>
      </c>
      <c r="S411" s="11">
        <v>41</v>
      </c>
      <c r="T411" s="5">
        <v>200</v>
      </c>
      <c r="U411" s="8">
        <v>22.942096704659999</v>
      </c>
      <c r="V411" s="12">
        <v>8.07470703125</v>
      </c>
    </row>
    <row r="412" spans="1:22" hidden="1">
      <c r="A412" s="2" t="s">
        <v>842</v>
      </c>
      <c r="B412" s="3" t="s">
        <v>843</v>
      </c>
      <c r="C412" s="4">
        <v>52.34</v>
      </c>
      <c r="D412" s="5">
        <v>6</v>
      </c>
      <c r="E412" s="5">
        <v>6</v>
      </c>
      <c r="F412" s="5">
        <v>18</v>
      </c>
      <c r="G412" s="5">
        <v>111</v>
      </c>
      <c r="H412" s="6">
        <v>0.64971660428619704</v>
      </c>
      <c r="I412" s="6">
        <f t="shared" si="6"/>
        <v>-0.62211751943175075</v>
      </c>
      <c r="J412" s="6">
        <v>0.97639132968387299</v>
      </c>
      <c r="K412" s="7">
        <v>8</v>
      </c>
      <c r="L412" s="8">
        <v>23.0223983618015</v>
      </c>
      <c r="M412" s="6"/>
      <c r="N412" s="7"/>
      <c r="O412" s="8"/>
      <c r="P412" s="9">
        <v>19.428376555442799</v>
      </c>
      <c r="Q412" s="10">
        <v>52.34</v>
      </c>
      <c r="R412" s="11">
        <v>18</v>
      </c>
      <c r="S412" s="11">
        <v>111</v>
      </c>
      <c r="T412" s="5">
        <v>321</v>
      </c>
      <c r="U412" s="8">
        <v>35.26161610466</v>
      </c>
      <c r="V412" s="12">
        <v>6.25244140625</v>
      </c>
    </row>
    <row r="413" spans="1:22" hidden="1">
      <c r="A413" s="2" t="s">
        <v>844</v>
      </c>
      <c r="B413" s="3" t="s">
        <v>845</v>
      </c>
      <c r="C413" s="4">
        <v>56.12</v>
      </c>
      <c r="D413" s="5">
        <v>6</v>
      </c>
      <c r="E413" s="5">
        <v>5</v>
      </c>
      <c r="F413" s="5">
        <v>39</v>
      </c>
      <c r="G413" s="5">
        <v>129</v>
      </c>
      <c r="H413" s="6">
        <v>0.64843876425217695</v>
      </c>
      <c r="I413" s="6">
        <f t="shared" si="6"/>
        <v>-0.62495775584757274</v>
      </c>
      <c r="J413" s="6">
        <v>0.97278134578395803</v>
      </c>
      <c r="K413" s="7">
        <v>6</v>
      </c>
      <c r="L413" s="8">
        <v>17.132357645961601</v>
      </c>
      <c r="M413" s="6"/>
      <c r="N413" s="7"/>
      <c r="O413" s="8"/>
      <c r="P413" s="9">
        <v>35.212415814399698</v>
      </c>
      <c r="Q413" s="10">
        <v>56.12</v>
      </c>
      <c r="R413" s="11">
        <v>39</v>
      </c>
      <c r="S413" s="11">
        <v>129</v>
      </c>
      <c r="T413" s="5">
        <v>588</v>
      </c>
      <c r="U413" s="8">
        <v>66.5570638546601</v>
      </c>
      <c r="V413" s="12">
        <v>5.07177734375</v>
      </c>
    </row>
    <row r="414" spans="1:22" hidden="1">
      <c r="A414" s="2" t="s">
        <v>846</v>
      </c>
      <c r="B414" s="3" t="s">
        <v>847</v>
      </c>
      <c r="C414" s="4">
        <v>82.41</v>
      </c>
      <c r="D414" s="5">
        <v>2</v>
      </c>
      <c r="E414" s="5">
        <v>4</v>
      </c>
      <c r="F414" s="5">
        <v>11</v>
      </c>
      <c r="G414" s="5">
        <v>73</v>
      </c>
      <c r="H414" s="6">
        <v>0.64836448879009401</v>
      </c>
      <c r="I414" s="6">
        <f t="shared" si="6"/>
        <v>-0.62512301891376654</v>
      </c>
      <c r="J414" s="6">
        <v>0.97278134578395803</v>
      </c>
      <c r="K414" s="7">
        <v>7</v>
      </c>
      <c r="L414" s="8">
        <v>3.9735103742126099</v>
      </c>
      <c r="M414" s="6"/>
      <c r="N414" s="7"/>
      <c r="O414" s="8"/>
      <c r="P414" s="9">
        <v>30.007973432540901</v>
      </c>
      <c r="Q414" s="10">
        <v>82.41</v>
      </c>
      <c r="R414" s="11">
        <v>11</v>
      </c>
      <c r="S414" s="11">
        <v>73</v>
      </c>
      <c r="T414" s="5">
        <v>108</v>
      </c>
      <c r="U414" s="8">
        <v>12.783244764659999</v>
      </c>
      <c r="V414" s="12">
        <v>4.97021484375</v>
      </c>
    </row>
    <row r="415" spans="1:22" hidden="1">
      <c r="A415" s="2" t="s">
        <v>848</v>
      </c>
      <c r="B415" s="3" t="s">
        <v>849</v>
      </c>
      <c r="C415" s="4">
        <v>32.56</v>
      </c>
      <c r="D415" s="5">
        <v>5</v>
      </c>
      <c r="E415" s="5">
        <v>2</v>
      </c>
      <c r="F415" s="5">
        <v>5</v>
      </c>
      <c r="G415" s="5">
        <v>111</v>
      </c>
      <c r="H415" s="6">
        <v>0.64675212029866302</v>
      </c>
      <c r="I415" s="6">
        <f t="shared" si="6"/>
        <v>-0.62871521626825888</v>
      </c>
      <c r="J415" s="6">
        <v>0.96796891395303097</v>
      </c>
      <c r="K415" s="7">
        <v>2</v>
      </c>
      <c r="L415" s="8">
        <v>16.411630187482899</v>
      </c>
      <c r="M415" s="6"/>
      <c r="N415" s="7"/>
      <c r="O415" s="8"/>
      <c r="P415" s="9">
        <v>7.7329013347625697</v>
      </c>
      <c r="Q415" s="10">
        <v>32.56</v>
      </c>
      <c r="R415" s="11">
        <v>5</v>
      </c>
      <c r="S415" s="11">
        <v>111</v>
      </c>
      <c r="T415" s="5">
        <v>172</v>
      </c>
      <c r="U415" s="8">
        <v>19.10393072466</v>
      </c>
      <c r="V415" s="12">
        <v>4.94482421875</v>
      </c>
    </row>
    <row r="416" spans="1:22" hidden="1">
      <c r="A416" s="2" t="s">
        <v>850</v>
      </c>
      <c r="B416" s="3" t="s">
        <v>851</v>
      </c>
      <c r="C416" s="4">
        <v>68.69</v>
      </c>
      <c r="D416" s="5">
        <v>4</v>
      </c>
      <c r="E416" s="5">
        <v>1</v>
      </c>
      <c r="F416" s="5">
        <v>36</v>
      </c>
      <c r="G416" s="5">
        <v>115</v>
      </c>
      <c r="H416" s="6">
        <v>0.64670175354521398</v>
      </c>
      <c r="I416" s="6">
        <f t="shared" si="6"/>
        <v>-0.62882757259875155</v>
      </c>
      <c r="J416" s="6">
        <v>0.96796891395303097</v>
      </c>
      <c r="K416" s="7">
        <v>15</v>
      </c>
      <c r="L416" s="8">
        <v>13.8911038417762</v>
      </c>
      <c r="M416" s="6"/>
      <c r="N416" s="7"/>
      <c r="O416" s="8"/>
      <c r="P416" s="9">
        <v>45.696104288101203</v>
      </c>
      <c r="Q416" s="10">
        <v>68.69</v>
      </c>
      <c r="R416" s="11">
        <v>36</v>
      </c>
      <c r="S416" s="11">
        <v>115</v>
      </c>
      <c r="T416" s="5">
        <v>428</v>
      </c>
      <c r="U416" s="8">
        <v>48.709462224660101</v>
      </c>
      <c r="V416" s="12">
        <v>5.08447265625</v>
      </c>
    </row>
    <row r="417" spans="1:22" hidden="1">
      <c r="A417" s="2" t="s">
        <v>852</v>
      </c>
      <c r="B417" s="3" t="s">
        <v>853</v>
      </c>
      <c r="C417" s="4">
        <v>55.64</v>
      </c>
      <c r="D417" s="5">
        <v>7</v>
      </c>
      <c r="E417" s="5">
        <v>1</v>
      </c>
      <c r="F417" s="5">
        <v>609</v>
      </c>
      <c r="G417" s="5">
        <v>3017</v>
      </c>
      <c r="H417" s="6">
        <v>0.64567583461800304</v>
      </c>
      <c r="I417" s="6">
        <f t="shared" si="6"/>
        <v>-0.63111806180731167</v>
      </c>
      <c r="J417" s="6">
        <v>0.96556312443617698</v>
      </c>
      <c r="K417" s="7">
        <v>5</v>
      </c>
      <c r="L417" s="8">
        <v>46.652033901269498</v>
      </c>
      <c r="M417" s="6"/>
      <c r="N417" s="7"/>
      <c r="O417" s="8"/>
      <c r="P417" s="9">
        <v>422.43273222446402</v>
      </c>
      <c r="Q417" s="10">
        <v>55.64</v>
      </c>
      <c r="R417" s="11">
        <v>609</v>
      </c>
      <c r="S417" s="11">
        <v>3017</v>
      </c>
      <c r="T417" s="5">
        <v>10498</v>
      </c>
      <c r="U417" s="8">
        <v>1130.6591532846001</v>
      </c>
      <c r="V417" s="12">
        <v>6.22705078125</v>
      </c>
    </row>
    <row r="418" spans="1:22" hidden="1">
      <c r="A418" s="2" t="s">
        <v>854</v>
      </c>
      <c r="B418" s="3" t="s">
        <v>855</v>
      </c>
      <c r="C418" s="4">
        <v>58.06</v>
      </c>
      <c r="D418" s="5">
        <v>2</v>
      </c>
      <c r="E418" s="5">
        <v>1</v>
      </c>
      <c r="F418" s="5">
        <v>8</v>
      </c>
      <c r="G418" s="5">
        <v>17</v>
      </c>
      <c r="H418" s="6">
        <v>0.64454394961207795</v>
      </c>
      <c r="I418" s="6">
        <f t="shared" si="6"/>
        <v>-0.63364935968971237</v>
      </c>
      <c r="J418" s="6">
        <v>0.96195503467718102</v>
      </c>
      <c r="K418" s="7">
        <v>4</v>
      </c>
      <c r="L418" s="8">
        <v>48.515010068640301</v>
      </c>
      <c r="M418" s="6"/>
      <c r="N418" s="7"/>
      <c r="O418" s="8"/>
      <c r="P418" s="9">
        <v>23.486500501632701</v>
      </c>
      <c r="Q418" s="10">
        <v>58.06</v>
      </c>
      <c r="R418" s="11">
        <v>8</v>
      </c>
      <c r="S418" s="11">
        <v>17</v>
      </c>
      <c r="T418" s="5">
        <v>155</v>
      </c>
      <c r="U418" s="8">
        <v>17.940714314659999</v>
      </c>
      <c r="V418" s="12">
        <v>4.47509765625</v>
      </c>
    </row>
    <row r="419" spans="1:22" hidden="1">
      <c r="A419" s="2" t="s">
        <v>856</v>
      </c>
      <c r="B419" s="3" t="s">
        <v>857</v>
      </c>
      <c r="C419" s="4">
        <v>37.43</v>
      </c>
      <c r="D419" s="5">
        <v>2</v>
      </c>
      <c r="E419" s="5">
        <v>3</v>
      </c>
      <c r="F419" s="5">
        <v>16</v>
      </c>
      <c r="G419" s="5">
        <v>38</v>
      </c>
      <c r="H419" s="6">
        <v>0.64426651737628904</v>
      </c>
      <c r="I419" s="6">
        <f t="shared" si="6"/>
        <v>-0.63427047524888824</v>
      </c>
      <c r="J419" s="6">
        <v>0.96195503467718102</v>
      </c>
      <c r="K419" s="7">
        <v>3</v>
      </c>
      <c r="L419" s="8">
        <v>11.4110540962914</v>
      </c>
      <c r="M419" s="6"/>
      <c r="N419" s="7"/>
      <c r="O419" s="8"/>
      <c r="P419" s="9">
        <v>9.3830239772796595</v>
      </c>
      <c r="Q419" s="10">
        <v>37.43</v>
      </c>
      <c r="R419" s="11">
        <v>16</v>
      </c>
      <c r="S419" s="11">
        <v>38</v>
      </c>
      <c r="T419" s="5">
        <v>366</v>
      </c>
      <c r="U419" s="8">
        <v>40.368557134660001</v>
      </c>
      <c r="V419" s="12">
        <v>6.23974609375</v>
      </c>
    </row>
    <row r="420" spans="1:22" hidden="1">
      <c r="A420" s="2" t="s">
        <v>858</v>
      </c>
      <c r="B420" s="3" t="s">
        <v>859</v>
      </c>
      <c r="C420" s="4">
        <v>70.53</v>
      </c>
      <c r="D420" s="5">
        <v>6</v>
      </c>
      <c r="E420" s="5">
        <v>3</v>
      </c>
      <c r="F420" s="5">
        <v>11</v>
      </c>
      <c r="G420" s="5">
        <v>31</v>
      </c>
      <c r="H420" s="6">
        <v>0.64347438455241401</v>
      </c>
      <c r="I420" s="6">
        <f t="shared" si="6"/>
        <v>-0.63604537614573831</v>
      </c>
      <c r="J420" s="6">
        <v>0.95955006972977996</v>
      </c>
      <c r="K420" s="7">
        <v>11</v>
      </c>
      <c r="L420" s="8">
        <v>27.380496467488001</v>
      </c>
      <c r="M420" s="6"/>
      <c r="N420" s="7"/>
      <c r="O420" s="8"/>
      <c r="P420" s="9">
        <v>31.692975759506201</v>
      </c>
      <c r="Q420" s="10">
        <v>70.53</v>
      </c>
      <c r="R420" s="11">
        <v>11</v>
      </c>
      <c r="S420" s="11">
        <v>31</v>
      </c>
      <c r="T420" s="5">
        <v>190</v>
      </c>
      <c r="U420" s="8">
        <v>22.199295494659999</v>
      </c>
      <c r="V420" s="12">
        <v>5.28759765625</v>
      </c>
    </row>
    <row r="421" spans="1:22" hidden="1">
      <c r="A421" s="2" t="s">
        <v>860</v>
      </c>
      <c r="B421" s="3" t="s">
        <v>861</v>
      </c>
      <c r="C421" s="4">
        <v>63.28</v>
      </c>
      <c r="D421" s="5">
        <v>5</v>
      </c>
      <c r="E421" s="5">
        <v>11</v>
      </c>
      <c r="F421" s="5">
        <v>25</v>
      </c>
      <c r="G421" s="5">
        <v>179</v>
      </c>
      <c r="H421" s="6">
        <v>0.64314873266138395</v>
      </c>
      <c r="I421" s="6">
        <f t="shared" si="6"/>
        <v>-0.63677568539013474</v>
      </c>
      <c r="J421" s="6">
        <v>0.95834772391817202</v>
      </c>
      <c r="K421" s="7">
        <v>57</v>
      </c>
      <c r="L421" s="8">
        <v>15.9271291662831</v>
      </c>
      <c r="M421" s="6"/>
      <c r="N421" s="7"/>
      <c r="O421" s="8"/>
      <c r="P421" s="9">
        <v>226.62415933609</v>
      </c>
      <c r="Q421" s="10">
        <v>63.28</v>
      </c>
      <c r="R421" s="11">
        <v>25</v>
      </c>
      <c r="S421" s="11">
        <v>179</v>
      </c>
      <c r="T421" s="5">
        <v>433</v>
      </c>
      <c r="U421" s="8">
        <v>46.279054874659998</v>
      </c>
      <c r="V421" s="12">
        <v>5.10986328125</v>
      </c>
    </row>
    <row r="422" spans="1:22" hidden="1">
      <c r="A422" s="2" t="s">
        <v>862</v>
      </c>
      <c r="B422" s="3" t="s">
        <v>863</v>
      </c>
      <c r="C422" s="4">
        <v>40.35</v>
      </c>
      <c r="D422" s="5">
        <v>4</v>
      </c>
      <c r="E422" s="5">
        <v>2</v>
      </c>
      <c r="F422" s="5">
        <v>23</v>
      </c>
      <c r="G422" s="5">
        <v>74</v>
      </c>
      <c r="H422" s="6">
        <v>0.64268304593970804</v>
      </c>
      <c r="I422" s="6">
        <f t="shared" si="6"/>
        <v>-0.63782068048906571</v>
      </c>
      <c r="J422" s="6">
        <v>0.95714547285520002</v>
      </c>
      <c r="K422" s="7">
        <v>17</v>
      </c>
      <c r="L422" s="8">
        <v>48.015558548230601</v>
      </c>
      <c r="M422" s="6"/>
      <c r="N422" s="7"/>
      <c r="O422" s="8"/>
      <c r="P422" s="9">
        <v>63.724071264267003</v>
      </c>
      <c r="Q422" s="10">
        <v>40.35</v>
      </c>
      <c r="R422" s="11">
        <v>23</v>
      </c>
      <c r="S422" s="11">
        <v>74</v>
      </c>
      <c r="T422" s="5">
        <v>451</v>
      </c>
      <c r="U422" s="8">
        <v>50.016400124660002</v>
      </c>
      <c r="V422" s="12">
        <v>5.19873046875</v>
      </c>
    </row>
    <row r="423" spans="1:22" hidden="1">
      <c r="A423" s="2" t="s">
        <v>864</v>
      </c>
      <c r="B423" s="3" t="s">
        <v>865</v>
      </c>
      <c r="C423" s="4">
        <v>27.8</v>
      </c>
      <c r="D423" s="5">
        <v>4</v>
      </c>
      <c r="E423" s="5">
        <v>6</v>
      </c>
      <c r="F423" s="5">
        <v>18</v>
      </c>
      <c r="G423" s="5">
        <v>71</v>
      </c>
      <c r="H423" s="6">
        <v>0.64108430580228504</v>
      </c>
      <c r="I423" s="6">
        <f t="shared" si="6"/>
        <v>-0.64141400393225889</v>
      </c>
      <c r="J423" s="6">
        <v>0.95353931545103499</v>
      </c>
      <c r="K423" s="7">
        <v>19</v>
      </c>
      <c r="L423" s="8">
        <v>16.385114953568898</v>
      </c>
      <c r="M423" s="6"/>
      <c r="N423" s="7"/>
      <c r="O423" s="8"/>
      <c r="P423" s="9">
        <v>63.552266240119899</v>
      </c>
      <c r="Q423" s="10">
        <v>27.8</v>
      </c>
      <c r="R423" s="11">
        <v>18</v>
      </c>
      <c r="S423" s="11">
        <v>71</v>
      </c>
      <c r="T423" s="5">
        <v>428</v>
      </c>
      <c r="U423" s="8">
        <v>48.085652334659997</v>
      </c>
      <c r="V423" s="12">
        <v>8.98291015625</v>
      </c>
    </row>
    <row r="424" spans="1:22" hidden="1">
      <c r="A424" s="2" t="s">
        <v>866</v>
      </c>
      <c r="B424" s="3" t="s">
        <v>867</v>
      </c>
      <c r="C424" s="4">
        <v>51.88</v>
      </c>
      <c r="D424" s="5">
        <v>4</v>
      </c>
      <c r="E424" s="5">
        <v>6</v>
      </c>
      <c r="F424" s="5">
        <v>15</v>
      </c>
      <c r="G424" s="5">
        <v>57</v>
      </c>
      <c r="H424" s="6">
        <v>0.64093822232061004</v>
      </c>
      <c r="I424" s="6">
        <f t="shared" si="6"/>
        <v>-0.6417427874143854</v>
      </c>
      <c r="J424" s="6">
        <v>0.95233747067214203</v>
      </c>
      <c r="K424" s="7">
        <v>7</v>
      </c>
      <c r="L424" s="8">
        <v>27.208160967267901</v>
      </c>
      <c r="M424" s="6"/>
      <c r="N424" s="7"/>
      <c r="O424" s="8"/>
      <c r="P424" s="9">
        <v>28.136009693145802</v>
      </c>
      <c r="Q424" s="10">
        <v>51.88</v>
      </c>
      <c r="R424" s="11">
        <v>15</v>
      </c>
      <c r="S424" s="11">
        <v>57</v>
      </c>
      <c r="T424" s="5">
        <v>293</v>
      </c>
      <c r="U424" s="8">
        <v>31.801806364659999</v>
      </c>
      <c r="V424" s="12">
        <v>5.05908203125</v>
      </c>
    </row>
    <row r="425" spans="1:22" hidden="1">
      <c r="A425" s="2" t="s">
        <v>868</v>
      </c>
      <c r="B425" s="3" t="s">
        <v>869</v>
      </c>
      <c r="C425" s="4">
        <v>37.799999999999997</v>
      </c>
      <c r="D425" s="5">
        <v>4</v>
      </c>
      <c r="E425" s="5">
        <v>1</v>
      </c>
      <c r="F425" s="5">
        <v>44</v>
      </c>
      <c r="G425" s="5">
        <v>159</v>
      </c>
      <c r="H425" s="6">
        <v>0.64031455370882895</v>
      </c>
      <c r="I425" s="6">
        <f t="shared" si="6"/>
        <v>-0.64314729353725419</v>
      </c>
      <c r="J425" s="6">
        <v>0.95113573428318599</v>
      </c>
      <c r="K425" s="7">
        <v>10</v>
      </c>
      <c r="L425" s="8">
        <v>12.6722582790625</v>
      </c>
      <c r="M425" s="6"/>
      <c r="N425" s="7"/>
      <c r="O425" s="8"/>
      <c r="P425" s="9">
        <v>33.448687791824298</v>
      </c>
      <c r="Q425" s="10">
        <v>37.799999999999997</v>
      </c>
      <c r="R425" s="11">
        <v>44</v>
      </c>
      <c r="S425" s="11">
        <v>159</v>
      </c>
      <c r="T425" s="5">
        <v>984</v>
      </c>
      <c r="U425" s="8">
        <v>111.17313780466</v>
      </c>
      <c r="V425" s="12">
        <v>5.13525390625</v>
      </c>
    </row>
    <row r="426" spans="1:22" hidden="1">
      <c r="A426" s="2" t="s">
        <v>870</v>
      </c>
      <c r="B426" s="3" t="s">
        <v>871</v>
      </c>
      <c r="C426" s="4">
        <v>40.04</v>
      </c>
      <c r="D426" s="5">
        <v>3</v>
      </c>
      <c r="E426" s="5">
        <v>1</v>
      </c>
      <c r="F426" s="5">
        <v>48</v>
      </c>
      <c r="G426" s="5">
        <v>180</v>
      </c>
      <c r="H426" s="6">
        <v>0.64031455370882895</v>
      </c>
      <c r="I426" s="6">
        <f t="shared" si="6"/>
        <v>-0.64314729353725419</v>
      </c>
      <c r="J426" s="6">
        <v>0.95113573428318599</v>
      </c>
      <c r="K426" s="7">
        <v>10</v>
      </c>
      <c r="L426" s="8">
        <v>12.6722582790625</v>
      </c>
      <c r="M426" s="6"/>
      <c r="N426" s="7"/>
      <c r="O426" s="8"/>
      <c r="P426" s="9">
        <v>34.897997140884399</v>
      </c>
      <c r="Q426" s="10">
        <v>40.04</v>
      </c>
      <c r="R426" s="11">
        <v>48</v>
      </c>
      <c r="S426" s="11">
        <v>180</v>
      </c>
      <c r="T426" s="5">
        <v>984</v>
      </c>
      <c r="U426" s="8">
        <v>111.23824114465999</v>
      </c>
      <c r="V426" s="12">
        <v>5.17333984375</v>
      </c>
    </row>
    <row r="427" spans="1:22" hidden="1">
      <c r="A427" s="2" t="s">
        <v>872</v>
      </c>
      <c r="B427" s="3" t="s">
        <v>873</v>
      </c>
      <c r="C427" s="4">
        <v>54.66</v>
      </c>
      <c r="D427" s="5">
        <v>4</v>
      </c>
      <c r="E427" s="5">
        <v>6</v>
      </c>
      <c r="F427" s="5">
        <v>21</v>
      </c>
      <c r="G427" s="5">
        <v>67</v>
      </c>
      <c r="H427" s="6">
        <v>0.63907608323185605</v>
      </c>
      <c r="I427" s="6">
        <f t="shared" si="6"/>
        <v>-0.64594039788227053</v>
      </c>
      <c r="J427" s="6">
        <v>0.94753120271329505</v>
      </c>
      <c r="K427" s="7">
        <v>11</v>
      </c>
      <c r="L427" s="8">
        <v>13.738444617266801</v>
      </c>
      <c r="M427" s="6"/>
      <c r="N427" s="7"/>
      <c r="O427" s="8"/>
      <c r="P427" s="9">
        <v>38.740079164504998</v>
      </c>
      <c r="Q427" s="10">
        <v>54.66</v>
      </c>
      <c r="R427" s="11">
        <v>21</v>
      </c>
      <c r="S427" s="11">
        <v>67</v>
      </c>
      <c r="T427" s="5">
        <v>322</v>
      </c>
      <c r="U427" s="8">
        <v>34.801956894660002</v>
      </c>
      <c r="V427" s="12">
        <v>5.92236328125</v>
      </c>
    </row>
    <row r="428" spans="1:22" hidden="1">
      <c r="A428" s="2" t="s">
        <v>874</v>
      </c>
      <c r="B428" s="3" t="s">
        <v>875</v>
      </c>
      <c r="C428" s="4">
        <v>30.34</v>
      </c>
      <c r="D428" s="5">
        <v>8</v>
      </c>
      <c r="E428" s="5">
        <v>1</v>
      </c>
      <c r="F428" s="5">
        <v>46</v>
      </c>
      <c r="G428" s="5">
        <v>141</v>
      </c>
      <c r="H428" s="6">
        <v>0.63833330240957897</v>
      </c>
      <c r="I428" s="6">
        <f t="shared" si="6"/>
        <v>-0.64761817846159975</v>
      </c>
      <c r="J428" s="6">
        <v>0.945128773574612</v>
      </c>
      <c r="K428" s="7">
        <v>1</v>
      </c>
      <c r="L428" s="8"/>
      <c r="M428" s="6"/>
      <c r="N428" s="7"/>
      <c r="O428" s="8"/>
      <c r="P428" s="9">
        <v>9.1374421119689906</v>
      </c>
      <c r="Q428" s="10">
        <v>30.34</v>
      </c>
      <c r="R428" s="11">
        <v>46</v>
      </c>
      <c r="S428" s="11">
        <v>141</v>
      </c>
      <c r="T428" s="5">
        <v>1137</v>
      </c>
      <c r="U428" s="8">
        <v>123.252812744661</v>
      </c>
      <c r="V428" s="12">
        <v>4.51318359375</v>
      </c>
    </row>
    <row r="429" spans="1:22" hidden="1">
      <c r="A429" s="2" t="s">
        <v>876</v>
      </c>
      <c r="B429" s="3" t="s">
        <v>877</v>
      </c>
      <c r="C429" s="4">
        <v>57.62</v>
      </c>
      <c r="D429" s="5">
        <v>6</v>
      </c>
      <c r="E429" s="5">
        <v>1</v>
      </c>
      <c r="F429" s="5">
        <v>13</v>
      </c>
      <c r="G429" s="5">
        <v>59</v>
      </c>
      <c r="H429" s="6">
        <v>0.63823280901798796</v>
      </c>
      <c r="I429" s="6">
        <f t="shared" si="6"/>
        <v>-0.64784532113238213</v>
      </c>
      <c r="J429" s="6">
        <v>0.945128773574612</v>
      </c>
      <c r="K429" s="7">
        <v>31</v>
      </c>
      <c r="L429" s="8">
        <v>28.695137453680498</v>
      </c>
      <c r="M429" s="6"/>
      <c r="N429" s="7"/>
      <c r="O429" s="8"/>
      <c r="P429" s="9">
        <v>122.473647117615</v>
      </c>
      <c r="Q429" s="10">
        <v>57.62</v>
      </c>
      <c r="R429" s="11">
        <v>13</v>
      </c>
      <c r="S429" s="11">
        <v>59</v>
      </c>
      <c r="T429" s="5">
        <v>210</v>
      </c>
      <c r="U429" s="8">
        <v>22.403718454660002</v>
      </c>
      <c r="V429" s="12">
        <v>4.71630859375</v>
      </c>
    </row>
    <row r="430" spans="1:22" hidden="1">
      <c r="A430" s="2" t="s">
        <v>878</v>
      </c>
      <c r="B430" s="3" t="s">
        <v>879</v>
      </c>
      <c r="C430" s="4">
        <v>55.15</v>
      </c>
      <c r="D430" s="5">
        <v>1</v>
      </c>
      <c r="E430" s="5">
        <v>1</v>
      </c>
      <c r="F430" s="5">
        <v>6</v>
      </c>
      <c r="G430" s="5">
        <v>21</v>
      </c>
      <c r="H430" s="6">
        <v>0.63769063056560005</v>
      </c>
      <c r="I430" s="6">
        <f t="shared" si="6"/>
        <v>-0.64907141070382468</v>
      </c>
      <c r="J430" s="6">
        <v>0.94392774474653895</v>
      </c>
      <c r="K430" s="7">
        <v>2</v>
      </c>
      <c r="L430" s="8">
        <v>33.611495544004399</v>
      </c>
      <c r="M430" s="6"/>
      <c r="N430" s="7"/>
      <c r="O430" s="8"/>
      <c r="P430" s="9">
        <v>7.7058839797973597</v>
      </c>
      <c r="Q430" s="10">
        <v>55.15</v>
      </c>
      <c r="R430" s="11">
        <v>6</v>
      </c>
      <c r="S430" s="11">
        <v>21</v>
      </c>
      <c r="T430" s="5">
        <v>136</v>
      </c>
      <c r="U430" s="8">
        <v>15.91182870466</v>
      </c>
      <c r="V430" s="12">
        <v>6.12548828125</v>
      </c>
    </row>
    <row r="431" spans="1:22" hidden="1">
      <c r="A431" s="2" t="s">
        <v>880</v>
      </c>
      <c r="B431" s="3" t="s">
        <v>881</v>
      </c>
      <c r="C431" s="4">
        <v>23.73</v>
      </c>
      <c r="D431" s="5">
        <v>1</v>
      </c>
      <c r="E431" s="5">
        <v>1</v>
      </c>
      <c r="F431" s="5">
        <v>4</v>
      </c>
      <c r="G431" s="5">
        <v>16</v>
      </c>
      <c r="H431" s="6">
        <v>0.63762497624133196</v>
      </c>
      <c r="I431" s="6">
        <f t="shared" si="6"/>
        <v>-0.64921995302168323</v>
      </c>
      <c r="J431" s="6">
        <v>0.94392774474653895</v>
      </c>
      <c r="K431" s="7">
        <v>3</v>
      </c>
      <c r="L431" s="8">
        <v>5.1453823982404998</v>
      </c>
      <c r="M431" s="6"/>
      <c r="N431" s="7"/>
      <c r="O431" s="8"/>
      <c r="P431" s="9">
        <v>5.70658659934998</v>
      </c>
      <c r="Q431" s="10">
        <v>23.73</v>
      </c>
      <c r="R431" s="11">
        <v>4</v>
      </c>
      <c r="S431" s="11">
        <v>16</v>
      </c>
      <c r="T431" s="5">
        <v>118</v>
      </c>
      <c r="U431" s="8">
        <v>12.81017236466</v>
      </c>
      <c r="V431" s="12">
        <v>9.48095703125</v>
      </c>
    </row>
    <row r="432" spans="1:22" hidden="1">
      <c r="A432" s="2" t="s">
        <v>882</v>
      </c>
      <c r="B432" s="3" t="s">
        <v>883</v>
      </c>
      <c r="C432" s="4">
        <v>54.97</v>
      </c>
      <c r="D432" s="5">
        <v>3</v>
      </c>
      <c r="E432" s="5">
        <v>6</v>
      </c>
      <c r="F432" s="5">
        <v>16</v>
      </c>
      <c r="G432" s="5">
        <v>68</v>
      </c>
      <c r="H432" s="6">
        <v>0.63685538438216205</v>
      </c>
      <c r="I432" s="6">
        <f t="shared" si="6"/>
        <v>-0.65096228900109121</v>
      </c>
      <c r="J432" s="6">
        <v>0.94152607217936402</v>
      </c>
      <c r="K432" s="7">
        <v>13</v>
      </c>
      <c r="L432" s="8">
        <v>15.5896604431244</v>
      </c>
      <c r="M432" s="6"/>
      <c r="N432" s="7"/>
      <c r="O432" s="8"/>
      <c r="P432" s="9">
        <v>32.345801830291698</v>
      </c>
      <c r="Q432" s="10">
        <v>54.97</v>
      </c>
      <c r="R432" s="11">
        <v>16</v>
      </c>
      <c r="S432" s="11">
        <v>68</v>
      </c>
      <c r="T432" s="5">
        <v>191</v>
      </c>
      <c r="U432" s="8">
        <v>21.67838053466</v>
      </c>
      <c r="V432" s="12">
        <v>9.02685546875</v>
      </c>
    </row>
    <row r="433" spans="1:22" hidden="1">
      <c r="A433" s="2" t="s">
        <v>884</v>
      </c>
      <c r="B433" s="3" t="s">
        <v>885</v>
      </c>
      <c r="C433" s="4">
        <v>33.89</v>
      </c>
      <c r="D433" s="5">
        <v>1</v>
      </c>
      <c r="E433" s="5">
        <v>1</v>
      </c>
      <c r="F433" s="5">
        <v>13</v>
      </c>
      <c r="G433" s="5">
        <v>52</v>
      </c>
      <c r="H433" s="6">
        <v>0.63536588445313802</v>
      </c>
      <c r="I433" s="6">
        <f t="shared" si="6"/>
        <v>-0.65434046730310191</v>
      </c>
      <c r="J433" s="6">
        <v>0.93792456684391101</v>
      </c>
      <c r="K433" s="7">
        <v>1</v>
      </c>
      <c r="L433" s="8"/>
      <c r="M433" s="6"/>
      <c r="N433" s="7"/>
      <c r="O433" s="8"/>
      <c r="P433" s="9">
        <v>10.1897486448288</v>
      </c>
      <c r="Q433" s="10">
        <v>33.89</v>
      </c>
      <c r="R433" s="11">
        <v>13</v>
      </c>
      <c r="S433" s="11">
        <v>52</v>
      </c>
      <c r="T433" s="5">
        <v>357</v>
      </c>
      <c r="U433" s="8">
        <v>38.884883944659997</v>
      </c>
      <c r="V433" s="12">
        <v>7.00537109375</v>
      </c>
    </row>
    <row r="434" spans="1:22" hidden="1">
      <c r="A434" s="2" t="s">
        <v>886</v>
      </c>
      <c r="B434" s="3" t="s">
        <v>887</v>
      </c>
      <c r="C434" s="4">
        <v>48.77</v>
      </c>
      <c r="D434" s="5">
        <v>5</v>
      </c>
      <c r="E434" s="5">
        <v>3</v>
      </c>
      <c r="F434" s="5">
        <v>24</v>
      </c>
      <c r="G434" s="5">
        <v>146</v>
      </c>
      <c r="H434" s="6">
        <v>0.63322734412282899</v>
      </c>
      <c r="I434" s="6">
        <f t="shared" si="6"/>
        <v>-0.65920453938283186</v>
      </c>
      <c r="J434" s="6">
        <v>0.931924915123858</v>
      </c>
      <c r="K434" s="7">
        <v>3</v>
      </c>
      <c r="L434" s="8">
        <v>21.699494440497499</v>
      </c>
      <c r="M434" s="6"/>
      <c r="N434" s="7"/>
      <c r="O434" s="8"/>
      <c r="P434" s="9">
        <v>5.9131355285644496</v>
      </c>
      <c r="Q434" s="10">
        <v>48.77</v>
      </c>
      <c r="R434" s="11">
        <v>24</v>
      </c>
      <c r="S434" s="11">
        <v>146</v>
      </c>
      <c r="T434" s="5">
        <v>285</v>
      </c>
      <c r="U434" s="8">
        <v>33.076024144660003</v>
      </c>
      <c r="V434" s="12">
        <v>7.04931640625</v>
      </c>
    </row>
    <row r="435" spans="1:22" hidden="1">
      <c r="A435" s="2" t="s">
        <v>888</v>
      </c>
      <c r="B435" s="3" t="s">
        <v>889</v>
      </c>
      <c r="C435" s="4">
        <v>64.099999999999994</v>
      </c>
      <c r="D435" s="5">
        <v>3</v>
      </c>
      <c r="E435" s="5">
        <v>6</v>
      </c>
      <c r="F435" s="5">
        <v>22</v>
      </c>
      <c r="G435" s="5">
        <v>105</v>
      </c>
      <c r="H435" s="6">
        <v>0.63290955489923895</v>
      </c>
      <c r="I435" s="6">
        <f t="shared" si="6"/>
        <v>-0.65992874692611225</v>
      </c>
      <c r="J435" s="6">
        <v>0.93072543778438999</v>
      </c>
      <c r="K435" s="7">
        <v>6</v>
      </c>
      <c r="L435" s="8">
        <v>34.251000907287498</v>
      </c>
      <c r="M435" s="6"/>
      <c r="N435" s="7"/>
      <c r="O435" s="8"/>
      <c r="P435" s="9">
        <v>25.2271038293839</v>
      </c>
      <c r="Q435" s="10">
        <v>64.099999999999994</v>
      </c>
      <c r="R435" s="11">
        <v>22</v>
      </c>
      <c r="S435" s="11">
        <v>105</v>
      </c>
      <c r="T435" s="5">
        <v>234</v>
      </c>
      <c r="U435" s="8">
        <v>26.67600528466</v>
      </c>
      <c r="V435" s="12">
        <v>5.42724609375</v>
      </c>
    </row>
    <row r="436" spans="1:22" hidden="1">
      <c r="A436" s="2" t="s">
        <v>890</v>
      </c>
      <c r="B436" s="3" t="s">
        <v>891</v>
      </c>
      <c r="C436" s="4">
        <v>18.89</v>
      </c>
      <c r="D436" s="5">
        <v>1</v>
      </c>
      <c r="E436" s="5">
        <v>1</v>
      </c>
      <c r="F436" s="5">
        <v>2</v>
      </c>
      <c r="G436" s="5">
        <v>4</v>
      </c>
      <c r="H436" s="6">
        <v>0.63262291903663304</v>
      </c>
      <c r="I436" s="6">
        <f t="shared" si="6"/>
        <v>-0.6605822712774988</v>
      </c>
      <c r="J436" s="6">
        <v>0.92952611777386795</v>
      </c>
      <c r="K436" s="7">
        <v>1</v>
      </c>
      <c r="L436" s="8"/>
      <c r="M436" s="6"/>
      <c r="N436" s="7"/>
      <c r="O436" s="8"/>
      <c r="P436" s="9">
        <v>2.50935983657837</v>
      </c>
      <c r="Q436" s="10">
        <v>18.89</v>
      </c>
      <c r="R436" s="11">
        <v>2</v>
      </c>
      <c r="S436" s="11">
        <v>4</v>
      </c>
      <c r="T436" s="5">
        <v>90</v>
      </c>
      <c r="U436" s="8">
        <v>10.85521462466</v>
      </c>
      <c r="V436" s="12">
        <v>4.79248046875</v>
      </c>
    </row>
    <row r="437" spans="1:22" hidden="1">
      <c r="A437" s="2" t="s">
        <v>892</v>
      </c>
      <c r="B437" s="3" t="s">
        <v>893</v>
      </c>
      <c r="C437" s="4">
        <v>39.520000000000003</v>
      </c>
      <c r="D437" s="5">
        <v>6</v>
      </c>
      <c r="E437" s="5">
        <v>2</v>
      </c>
      <c r="F437" s="5">
        <v>11</v>
      </c>
      <c r="G437" s="5">
        <v>43</v>
      </c>
      <c r="H437" s="6">
        <v>0.632601700953763</v>
      </c>
      <c r="I437" s="6">
        <f t="shared" si="6"/>
        <v>-0.66063065987578085</v>
      </c>
      <c r="J437" s="6">
        <v>0.92952611777386795</v>
      </c>
      <c r="K437" s="7">
        <v>2</v>
      </c>
      <c r="L437" s="8">
        <v>6.6358408506434596</v>
      </c>
      <c r="M437" s="6"/>
      <c r="N437" s="7"/>
      <c r="O437" s="8"/>
      <c r="P437" s="9">
        <v>8.9078865051269496</v>
      </c>
      <c r="Q437" s="10">
        <v>39.520000000000003</v>
      </c>
      <c r="R437" s="11">
        <v>11</v>
      </c>
      <c r="S437" s="11">
        <v>43</v>
      </c>
      <c r="T437" s="5">
        <v>291</v>
      </c>
      <c r="U437" s="8">
        <v>33.854509734659999</v>
      </c>
      <c r="V437" s="12">
        <v>8.20654296875</v>
      </c>
    </row>
    <row r="438" spans="1:22" hidden="1">
      <c r="A438" s="2" t="s">
        <v>894</v>
      </c>
      <c r="B438" s="3" t="s">
        <v>895</v>
      </c>
      <c r="C438" s="4">
        <v>71.62</v>
      </c>
      <c r="D438" s="5">
        <v>4</v>
      </c>
      <c r="E438" s="5">
        <v>3</v>
      </c>
      <c r="F438" s="5">
        <v>43</v>
      </c>
      <c r="G438" s="5">
        <v>270</v>
      </c>
      <c r="H438" s="6">
        <v>0.63098424617396998</v>
      </c>
      <c r="I438" s="6">
        <f t="shared" si="6"/>
        <v>-0.66432410909381934</v>
      </c>
      <c r="J438" s="6">
        <v>0.92592912880693701</v>
      </c>
      <c r="K438" s="7">
        <v>107</v>
      </c>
      <c r="L438" s="8">
        <v>20.445250249912402</v>
      </c>
      <c r="M438" s="6"/>
      <c r="N438" s="7"/>
      <c r="O438" s="8"/>
      <c r="P438" s="9">
        <v>359.83279812336002</v>
      </c>
      <c r="Q438" s="10">
        <v>71.62</v>
      </c>
      <c r="R438" s="11">
        <v>43</v>
      </c>
      <c r="S438" s="11">
        <v>270</v>
      </c>
      <c r="T438" s="5">
        <v>585</v>
      </c>
      <c r="U438" s="8">
        <v>63.1031251746602</v>
      </c>
      <c r="V438" s="12">
        <v>5.30029296875</v>
      </c>
    </row>
    <row r="439" spans="1:22" hidden="1">
      <c r="A439" s="2" t="s">
        <v>896</v>
      </c>
      <c r="B439" s="3" t="s">
        <v>897</v>
      </c>
      <c r="C439" s="4">
        <v>51.65</v>
      </c>
      <c r="D439" s="5">
        <v>7</v>
      </c>
      <c r="E439" s="5">
        <v>1</v>
      </c>
      <c r="F439" s="5">
        <v>26</v>
      </c>
      <c r="G439" s="5">
        <v>81</v>
      </c>
      <c r="H439" s="6">
        <v>0.63092110476651897</v>
      </c>
      <c r="I439" s="6">
        <f t="shared" si="6"/>
        <v>-0.66446848409850956</v>
      </c>
      <c r="J439" s="6">
        <v>0.92592912880693701</v>
      </c>
      <c r="K439" s="7">
        <v>3</v>
      </c>
      <c r="L439" s="8">
        <v>9.7812774000023399</v>
      </c>
      <c r="M439" s="6"/>
      <c r="N439" s="7"/>
      <c r="O439" s="8"/>
      <c r="P439" s="9">
        <v>4.22265696525574</v>
      </c>
      <c r="Q439" s="10">
        <v>51.65</v>
      </c>
      <c r="R439" s="11">
        <v>26</v>
      </c>
      <c r="S439" s="11">
        <v>81</v>
      </c>
      <c r="T439" s="5">
        <v>393</v>
      </c>
      <c r="U439" s="8">
        <v>44.234995894660003</v>
      </c>
      <c r="V439" s="12">
        <v>5.12255859375</v>
      </c>
    </row>
    <row r="440" spans="1:22" hidden="1">
      <c r="A440" s="2" t="s">
        <v>898</v>
      </c>
      <c r="B440" s="3" t="s">
        <v>899</v>
      </c>
      <c r="C440" s="4">
        <v>37</v>
      </c>
      <c r="D440" s="5">
        <v>4</v>
      </c>
      <c r="E440" s="5">
        <v>1</v>
      </c>
      <c r="F440" s="5">
        <v>28</v>
      </c>
      <c r="G440" s="5">
        <v>597</v>
      </c>
      <c r="H440" s="6">
        <v>0.63046538863083401</v>
      </c>
      <c r="I440" s="6">
        <f t="shared" si="6"/>
        <v>-0.66551092341596241</v>
      </c>
      <c r="J440" s="6">
        <v>0.923531972454397</v>
      </c>
      <c r="K440" s="7">
        <v>14</v>
      </c>
      <c r="L440" s="8">
        <v>15.7537201312585</v>
      </c>
      <c r="M440" s="6"/>
      <c r="N440" s="7"/>
      <c r="O440" s="8"/>
      <c r="P440" s="9">
        <v>43.223607778549201</v>
      </c>
      <c r="Q440" s="10">
        <v>37</v>
      </c>
      <c r="R440" s="11">
        <v>28</v>
      </c>
      <c r="S440" s="11">
        <v>597</v>
      </c>
      <c r="T440" s="5">
        <v>800</v>
      </c>
      <c r="U440" s="8">
        <v>88.851521594659999</v>
      </c>
      <c r="V440" s="12">
        <v>4.83056640625</v>
      </c>
    </row>
    <row r="441" spans="1:22" hidden="1">
      <c r="A441" s="2" t="s">
        <v>900</v>
      </c>
      <c r="B441" s="3" t="s">
        <v>901</v>
      </c>
      <c r="C441" s="4">
        <v>53.21</v>
      </c>
      <c r="D441" s="5">
        <v>3</v>
      </c>
      <c r="E441" s="5">
        <v>1</v>
      </c>
      <c r="F441" s="5">
        <v>28</v>
      </c>
      <c r="G441" s="5">
        <v>146</v>
      </c>
      <c r="H441" s="6">
        <v>0.63035892526561199</v>
      </c>
      <c r="I441" s="6">
        <f t="shared" si="6"/>
        <v>-0.6657545642907684</v>
      </c>
      <c r="J441" s="6">
        <v>0.923531972454397</v>
      </c>
      <c r="K441" s="7">
        <v>4</v>
      </c>
      <c r="L441" s="8">
        <v>11.593506846653501</v>
      </c>
      <c r="M441" s="6"/>
      <c r="N441" s="7"/>
      <c r="O441" s="8"/>
      <c r="P441" s="9">
        <v>6.8199386596679696</v>
      </c>
      <c r="Q441" s="10">
        <v>53.21</v>
      </c>
      <c r="R441" s="11">
        <v>28</v>
      </c>
      <c r="S441" s="11">
        <v>146</v>
      </c>
      <c r="T441" s="5">
        <v>389</v>
      </c>
      <c r="U441" s="8">
        <v>44.74489154466</v>
      </c>
      <c r="V441" s="12">
        <v>6.11279296875</v>
      </c>
    </row>
    <row r="442" spans="1:22" hidden="1">
      <c r="A442" s="2" t="s">
        <v>902</v>
      </c>
      <c r="B442" s="3" t="s">
        <v>903</v>
      </c>
      <c r="C442" s="4">
        <v>75.069999999999993</v>
      </c>
      <c r="D442" s="5">
        <v>3</v>
      </c>
      <c r="E442" s="5">
        <v>1</v>
      </c>
      <c r="F442" s="5">
        <v>34</v>
      </c>
      <c r="G442" s="5">
        <v>173</v>
      </c>
      <c r="H442" s="6">
        <v>0.63035892526561199</v>
      </c>
      <c r="I442" s="6">
        <f t="shared" si="6"/>
        <v>-0.6657545642907684</v>
      </c>
      <c r="J442" s="6">
        <v>0.923531972454397</v>
      </c>
      <c r="K442" s="7">
        <v>4</v>
      </c>
      <c r="L442" s="8">
        <v>11.593506846653501</v>
      </c>
      <c r="M442" s="6"/>
      <c r="N442" s="7"/>
      <c r="O442" s="8"/>
      <c r="P442" s="9">
        <v>22.960213303566</v>
      </c>
      <c r="Q442" s="10">
        <v>75.069999999999993</v>
      </c>
      <c r="R442" s="11">
        <v>34</v>
      </c>
      <c r="S442" s="11">
        <v>173</v>
      </c>
      <c r="T442" s="5">
        <v>377</v>
      </c>
      <c r="U442" s="8">
        <v>43.154039674659998</v>
      </c>
      <c r="V442" s="12">
        <v>5.49072265625</v>
      </c>
    </row>
    <row r="443" spans="1:22" hidden="1">
      <c r="A443" s="2" t="s">
        <v>904</v>
      </c>
      <c r="B443" s="3" t="s">
        <v>905</v>
      </c>
      <c r="C443" s="4">
        <v>35.380000000000003</v>
      </c>
      <c r="D443" s="5">
        <v>8</v>
      </c>
      <c r="E443" s="5">
        <v>1</v>
      </c>
      <c r="F443" s="5">
        <v>28</v>
      </c>
      <c r="G443" s="5">
        <v>607</v>
      </c>
      <c r="H443" s="6">
        <v>0.62974477991099598</v>
      </c>
      <c r="I443" s="6">
        <f t="shared" si="6"/>
        <v>-0.66716083668565784</v>
      </c>
      <c r="J443" s="6">
        <v>0.92233365328124195</v>
      </c>
      <c r="K443" s="7">
        <v>13</v>
      </c>
      <c r="L443" s="8">
        <v>9.5689835299732593</v>
      </c>
      <c r="M443" s="6"/>
      <c r="N443" s="7"/>
      <c r="O443" s="8"/>
      <c r="P443" s="9">
        <v>43.223607778549201</v>
      </c>
      <c r="Q443" s="10">
        <v>35.380000000000003</v>
      </c>
      <c r="R443" s="11">
        <v>28</v>
      </c>
      <c r="S443" s="11">
        <v>607</v>
      </c>
      <c r="T443" s="5">
        <v>800</v>
      </c>
      <c r="U443" s="8">
        <v>88.884531844660003</v>
      </c>
      <c r="V443" s="12">
        <v>4.80517578125</v>
      </c>
    </row>
    <row r="444" spans="1:22" hidden="1">
      <c r="A444" s="2" t="s">
        <v>906</v>
      </c>
      <c r="B444" s="3" t="s">
        <v>907</v>
      </c>
      <c r="C444" s="4">
        <v>46.76</v>
      </c>
      <c r="D444" s="5">
        <v>6</v>
      </c>
      <c r="E444" s="5">
        <v>2</v>
      </c>
      <c r="F444" s="5">
        <v>23</v>
      </c>
      <c r="G444" s="5">
        <v>81</v>
      </c>
      <c r="H444" s="6">
        <v>0.62971183234712402</v>
      </c>
      <c r="I444" s="6">
        <f t="shared" si="6"/>
        <v>-0.66723631890005985</v>
      </c>
      <c r="J444" s="6">
        <v>0.92233365328124195</v>
      </c>
      <c r="K444" s="7">
        <v>2</v>
      </c>
      <c r="L444" s="8">
        <v>0.40602340951044402</v>
      </c>
      <c r="M444" s="6"/>
      <c r="N444" s="7"/>
      <c r="O444" s="8"/>
      <c r="P444" s="9">
        <v>7.4693355560302699</v>
      </c>
      <c r="Q444" s="10">
        <v>46.76</v>
      </c>
      <c r="R444" s="11">
        <v>23</v>
      </c>
      <c r="S444" s="11">
        <v>81</v>
      </c>
      <c r="T444" s="5">
        <v>494</v>
      </c>
      <c r="U444" s="8">
        <v>54.043603804660002</v>
      </c>
      <c r="V444" s="12">
        <v>5.71923828125</v>
      </c>
    </row>
    <row r="445" spans="1:22" hidden="1">
      <c r="A445" s="2" t="s">
        <v>908</v>
      </c>
      <c r="B445" s="3" t="s">
        <v>909</v>
      </c>
      <c r="C445" s="4">
        <v>68.33</v>
      </c>
      <c r="D445" s="5">
        <v>2</v>
      </c>
      <c r="E445" s="5">
        <v>1</v>
      </c>
      <c r="F445" s="5">
        <v>12</v>
      </c>
      <c r="G445" s="5">
        <v>22</v>
      </c>
      <c r="H445" s="6">
        <v>0.62893516855047804</v>
      </c>
      <c r="I445" s="6">
        <f t="shared" si="6"/>
        <v>-0.66901678498669859</v>
      </c>
      <c r="J445" s="6">
        <v>0.91993754645527304</v>
      </c>
      <c r="K445" s="7">
        <v>1</v>
      </c>
      <c r="L445" s="8"/>
      <c r="M445" s="6"/>
      <c r="N445" s="7"/>
      <c r="O445" s="8"/>
      <c r="P445" s="9">
        <v>3.38351690769196</v>
      </c>
      <c r="Q445" s="10">
        <v>68.33</v>
      </c>
      <c r="R445" s="11">
        <v>12</v>
      </c>
      <c r="S445" s="11">
        <v>22</v>
      </c>
      <c r="T445" s="5">
        <v>180</v>
      </c>
      <c r="U445" s="8">
        <v>20.94761323466</v>
      </c>
      <c r="V445" s="12">
        <v>5.19873046875</v>
      </c>
    </row>
    <row r="446" spans="1:22" hidden="1">
      <c r="A446" s="2" t="s">
        <v>910</v>
      </c>
      <c r="B446" s="3" t="s">
        <v>911</v>
      </c>
      <c r="C446" s="4">
        <v>43.88</v>
      </c>
      <c r="D446" s="5">
        <v>2</v>
      </c>
      <c r="E446" s="5">
        <v>1</v>
      </c>
      <c r="F446" s="5">
        <v>5</v>
      </c>
      <c r="G446" s="5">
        <v>35</v>
      </c>
      <c r="H446" s="6">
        <v>0.62805087832332396</v>
      </c>
      <c r="I446" s="6">
        <f t="shared" si="6"/>
        <v>-0.67104665849095624</v>
      </c>
      <c r="J446" s="6">
        <v>0.91754216632781505</v>
      </c>
      <c r="K446" s="7">
        <v>1</v>
      </c>
      <c r="L446" s="8"/>
      <c r="M446" s="6"/>
      <c r="N446" s="7"/>
      <c r="O446" s="8"/>
      <c r="P446" s="9">
        <v>3.8841955661773699</v>
      </c>
      <c r="Q446" s="10">
        <v>43.88</v>
      </c>
      <c r="R446" s="11">
        <v>5</v>
      </c>
      <c r="S446" s="11">
        <v>35</v>
      </c>
      <c r="T446" s="5">
        <v>98</v>
      </c>
      <c r="U446" s="8">
        <v>11.52965455466</v>
      </c>
      <c r="V446" s="12">
        <v>4.33544921875</v>
      </c>
    </row>
    <row r="447" spans="1:22" hidden="1">
      <c r="A447" s="2" t="s">
        <v>912</v>
      </c>
      <c r="B447" s="3" t="s">
        <v>913</v>
      </c>
      <c r="C447" s="4">
        <v>37.01</v>
      </c>
      <c r="D447" s="5">
        <v>3</v>
      </c>
      <c r="E447" s="5">
        <v>2</v>
      </c>
      <c r="F447" s="5">
        <v>9</v>
      </c>
      <c r="G447" s="5">
        <v>46</v>
      </c>
      <c r="H447" s="6">
        <v>0.62786618022116303</v>
      </c>
      <c r="I447" s="6">
        <f t="shared" si="6"/>
        <v>-0.67147099071282923</v>
      </c>
      <c r="J447" s="6">
        <v>0.91754216632781505</v>
      </c>
      <c r="K447" s="7">
        <v>2</v>
      </c>
      <c r="L447" s="8">
        <v>102.67465423502</v>
      </c>
      <c r="M447" s="6"/>
      <c r="N447" s="7"/>
      <c r="O447" s="8"/>
      <c r="P447" s="9">
        <v>7.1500570774078396</v>
      </c>
      <c r="Q447" s="10">
        <v>37.01</v>
      </c>
      <c r="R447" s="11">
        <v>9</v>
      </c>
      <c r="S447" s="11">
        <v>46</v>
      </c>
      <c r="T447" s="5">
        <v>154</v>
      </c>
      <c r="U447" s="8">
        <v>17.539492684660001</v>
      </c>
      <c r="V447" s="12">
        <v>4.80517578125</v>
      </c>
    </row>
    <row r="448" spans="1:22" hidden="1">
      <c r="A448" s="2" t="s">
        <v>914</v>
      </c>
      <c r="B448" s="3" t="s">
        <v>915</v>
      </c>
      <c r="C448" s="4">
        <v>47.65</v>
      </c>
      <c r="D448" s="5">
        <v>1</v>
      </c>
      <c r="E448" s="5">
        <v>5</v>
      </c>
      <c r="F448" s="5">
        <v>34</v>
      </c>
      <c r="G448" s="5">
        <v>99</v>
      </c>
      <c r="H448" s="6">
        <v>0.62737524606164796</v>
      </c>
      <c r="I448" s="6">
        <f t="shared" si="6"/>
        <v>-0.6725994880657985</v>
      </c>
      <c r="J448" s="6">
        <v>0.91514753448717401</v>
      </c>
      <c r="K448" s="7">
        <v>5</v>
      </c>
      <c r="L448" s="8">
        <v>29.580818584264001</v>
      </c>
      <c r="M448" s="6"/>
      <c r="N448" s="7"/>
      <c r="O448" s="8"/>
      <c r="P448" s="9">
        <v>23.528878808021499</v>
      </c>
      <c r="Q448" s="10">
        <v>47.65</v>
      </c>
      <c r="R448" s="11">
        <v>34</v>
      </c>
      <c r="S448" s="11">
        <v>99</v>
      </c>
      <c r="T448" s="5">
        <v>405</v>
      </c>
      <c r="U448" s="8">
        <v>45.657156164660002</v>
      </c>
      <c r="V448" s="12">
        <v>6.48095703125</v>
      </c>
    </row>
    <row r="449" spans="1:22" hidden="1">
      <c r="A449" s="2" t="s">
        <v>916</v>
      </c>
      <c r="B449" s="3" t="s">
        <v>917</v>
      </c>
      <c r="C449" s="4">
        <v>32.99</v>
      </c>
      <c r="D449" s="5">
        <v>2</v>
      </c>
      <c r="E449" s="5">
        <v>1</v>
      </c>
      <c r="F449" s="5">
        <v>6</v>
      </c>
      <c r="G449" s="5">
        <v>13</v>
      </c>
      <c r="H449" s="6">
        <v>0.62643110888362097</v>
      </c>
      <c r="I449" s="6">
        <f t="shared" si="6"/>
        <v>-0.67477223551876675</v>
      </c>
      <c r="J449" s="6">
        <v>0.91275367250128303</v>
      </c>
      <c r="K449" s="7">
        <v>1</v>
      </c>
      <c r="L449" s="8"/>
      <c r="M449" s="6"/>
      <c r="N449" s="7"/>
      <c r="O449" s="8"/>
      <c r="P449" s="9">
        <v>4.1854557991027797</v>
      </c>
      <c r="Q449" s="10">
        <v>32.99</v>
      </c>
      <c r="R449" s="11">
        <v>6</v>
      </c>
      <c r="S449" s="11">
        <v>13</v>
      </c>
      <c r="T449" s="5">
        <v>288</v>
      </c>
      <c r="U449" s="8">
        <v>32.048218034660003</v>
      </c>
      <c r="V449" s="12">
        <v>5.00830078125</v>
      </c>
    </row>
    <row r="450" spans="1:22" hidden="1">
      <c r="A450" s="2" t="s">
        <v>918</v>
      </c>
      <c r="B450" s="3" t="s">
        <v>919</v>
      </c>
      <c r="C450" s="4">
        <v>45.73</v>
      </c>
      <c r="D450" s="5">
        <v>7</v>
      </c>
      <c r="E450" s="5">
        <v>8</v>
      </c>
      <c r="F450" s="5">
        <v>21</v>
      </c>
      <c r="G450" s="5">
        <v>82</v>
      </c>
      <c r="H450" s="6">
        <v>0.62519776722709897</v>
      </c>
      <c r="I450" s="6">
        <f t="shared" ref="I450:I513" si="7">LOG(H450,2)</f>
        <v>-0.67761546884687984</v>
      </c>
      <c r="J450" s="6">
        <v>0.90916437012824702</v>
      </c>
      <c r="K450" s="7">
        <v>16</v>
      </c>
      <c r="L450" s="8">
        <v>17.440630634409501</v>
      </c>
      <c r="M450" s="6"/>
      <c r="N450" s="7"/>
      <c r="O450" s="8"/>
      <c r="P450" s="9">
        <v>53.259040594101002</v>
      </c>
      <c r="Q450" s="10">
        <v>45.73</v>
      </c>
      <c r="R450" s="11">
        <v>21</v>
      </c>
      <c r="S450" s="11">
        <v>82</v>
      </c>
      <c r="T450" s="5">
        <v>363</v>
      </c>
      <c r="U450" s="8">
        <v>40.432515144660002</v>
      </c>
      <c r="V450" s="12">
        <v>4.93212890625</v>
      </c>
    </row>
    <row r="451" spans="1:22" hidden="1">
      <c r="A451" s="2" t="s">
        <v>920</v>
      </c>
      <c r="B451" s="3" t="s">
        <v>921</v>
      </c>
      <c r="C451" s="4">
        <v>60.43</v>
      </c>
      <c r="D451" s="5">
        <v>4</v>
      </c>
      <c r="E451" s="5">
        <v>6</v>
      </c>
      <c r="F451" s="5">
        <v>18</v>
      </c>
      <c r="G451" s="5">
        <v>106</v>
      </c>
      <c r="H451" s="6">
        <v>0.62501684283479797</v>
      </c>
      <c r="I451" s="6">
        <f t="shared" si="7"/>
        <v>-0.67803302711770785</v>
      </c>
      <c r="J451" s="6">
        <v>0.90916437012824702</v>
      </c>
      <c r="K451" s="7">
        <v>9</v>
      </c>
      <c r="L451" s="8">
        <v>24.410126515166201</v>
      </c>
      <c r="M451" s="6"/>
      <c r="N451" s="7"/>
      <c r="O451" s="8"/>
      <c r="P451" s="9">
        <v>36.0918192863464</v>
      </c>
      <c r="Q451" s="10">
        <v>60.43</v>
      </c>
      <c r="R451" s="11">
        <v>18</v>
      </c>
      <c r="S451" s="11">
        <v>106</v>
      </c>
      <c r="T451" s="5">
        <v>230</v>
      </c>
      <c r="U451" s="8">
        <v>25.58031246466</v>
      </c>
      <c r="V451" s="12">
        <v>6.16357421875</v>
      </c>
    </row>
    <row r="452" spans="1:22" hidden="1">
      <c r="A452" s="2" t="s">
        <v>922</v>
      </c>
      <c r="B452" s="3" t="s">
        <v>923</v>
      </c>
      <c r="C452" s="4">
        <v>55.28</v>
      </c>
      <c r="D452" s="5">
        <v>2</v>
      </c>
      <c r="E452" s="5">
        <v>1</v>
      </c>
      <c r="F452" s="5">
        <v>10</v>
      </c>
      <c r="G452" s="5">
        <v>14</v>
      </c>
      <c r="H452" s="6">
        <v>0.62306148266989902</v>
      </c>
      <c r="I452" s="6">
        <f t="shared" si="7"/>
        <v>-0.68255356186858418</v>
      </c>
      <c r="J452" s="6">
        <v>0.90318635371827305</v>
      </c>
      <c r="K452" s="7">
        <v>2</v>
      </c>
      <c r="L452" s="8">
        <v>23.512973451046101</v>
      </c>
      <c r="M452" s="6"/>
      <c r="N452" s="7"/>
      <c r="O452" s="8"/>
      <c r="P452" s="9">
        <v>9.9810502529144305</v>
      </c>
      <c r="Q452" s="10">
        <v>55.28</v>
      </c>
      <c r="R452" s="11">
        <v>10</v>
      </c>
      <c r="S452" s="11">
        <v>14</v>
      </c>
      <c r="T452" s="5">
        <v>199</v>
      </c>
      <c r="U452" s="8">
        <v>22.66526452466</v>
      </c>
      <c r="V452" s="12">
        <v>5.02099609375</v>
      </c>
    </row>
    <row r="453" spans="1:22" hidden="1">
      <c r="A453" s="2" t="s">
        <v>924</v>
      </c>
      <c r="B453" s="3" t="s">
        <v>925</v>
      </c>
      <c r="C453" s="4">
        <v>36</v>
      </c>
      <c r="D453" s="5">
        <v>3</v>
      </c>
      <c r="E453" s="5">
        <v>1</v>
      </c>
      <c r="F453" s="5">
        <v>10</v>
      </c>
      <c r="G453" s="5">
        <v>83</v>
      </c>
      <c r="H453" s="6">
        <v>0.62301429877473302</v>
      </c>
      <c r="I453" s="6">
        <f t="shared" si="7"/>
        <v>-0.68266282002545076</v>
      </c>
      <c r="J453" s="6">
        <v>0.90318635371827305</v>
      </c>
      <c r="K453" s="7">
        <v>1</v>
      </c>
      <c r="L453" s="8"/>
      <c r="M453" s="6"/>
      <c r="N453" s="7"/>
      <c r="O453" s="8"/>
      <c r="P453" s="9">
        <v>3.0490994453430198</v>
      </c>
      <c r="Q453" s="10">
        <v>36</v>
      </c>
      <c r="R453" s="11">
        <v>10</v>
      </c>
      <c r="S453" s="11">
        <v>83</v>
      </c>
      <c r="T453" s="5">
        <v>150</v>
      </c>
      <c r="U453" s="8">
        <v>16.68645010466</v>
      </c>
      <c r="V453" s="12">
        <v>7.18115234375</v>
      </c>
    </row>
    <row r="454" spans="1:22" hidden="1">
      <c r="A454" s="2" t="s">
        <v>926</v>
      </c>
      <c r="B454" s="3" t="s">
        <v>927</v>
      </c>
      <c r="C454" s="4">
        <v>46.14</v>
      </c>
      <c r="D454" s="5">
        <v>3</v>
      </c>
      <c r="E454" s="5">
        <v>1</v>
      </c>
      <c r="F454" s="5">
        <v>22</v>
      </c>
      <c r="G454" s="5">
        <v>64</v>
      </c>
      <c r="H454" s="6">
        <v>0.62282007235245196</v>
      </c>
      <c r="I454" s="6">
        <f t="shared" si="7"/>
        <v>-0.68311265429716239</v>
      </c>
      <c r="J454" s="6">
        <v>0.90318635371827305</v>
      </c>
      <c r="K454" s="7">
        <v>20</v>
      </c>
      <c r="L454" s="8">
        <v>19.6510244693246</v>
      </c>
      <c r="M454" s="6"/>
      <c r="N454" s="7"/>
      <c r="O454" s="8"/>
      <c r="P454" s="9">
        <v>59.564772605896003</v>
      </c>
      <c r="Q454" s="10">
        <v>46.14</v>
      </c>
      <c r="R454" s="11">
        <v>22</v>
      </c>
      <c r="S454" s="11">
        <v>64</v>
      </c>
      <c r="T454" s="5">
        <v>492</v>
      </c>
      <c r="U454" s="8">
        <v>54.896574934660102</v>
      </c>
      <c r="V454" s="12">
        <v>5.33837890625</v>
      </c>
    </row>
    <row r="455" spans="1:22" hidden="1">
      <c r="A455" s="2" t="s">
        <v>928</v>
      </c>
      <c r="B455" s="3" t="s">
        <v>929</v>
      </c>
      <c r="C455" s="4">
        <v>51.24</v>
      </c>
      <c r="D455" s="5">
        <v>1</v>
      </c>
      <c r="E455" s="5">
        <v>2</v>
      </c>
      <c r="F455" s="5">
        <v>65</v>
      </c>
      <c r="G455" s="5">
        <v>220</v>
      </c>
      <c r="H455" s="6">
        <v>0.62264848202054701</v>
      </c>
      <c r="I455" s="6">
        <f t="shared" si="7"/>
        <v>-0.68351017942391223</v>
      </c>
      <c r="J455" s="6">
        <v>0.90199139773361203</v>
      </c>
      <c r="K455" s="7">
        <v>2</v>
      </c>
      <c r="L455" s="8">
        <v>34.228380134550001</v>
      </c>
      <c r="M455" s="6"/>
      <c r="N455" s="7"/>
      <c r="O455" s="8"/>
      <c r="P455" s="9">
        <v>23.459063529968301</v>
      </c>
      <c r="Q455" s="10">
        <v>51.24</v>
      </c>
      <c r="R455" s="11">
        <v>65</v>
      </c>
      <c r="S455" s="11">
        <v>220</v>
      </c>
      <c r="T455" s="5">
        <v>1011</v>
      </c>
      <c r="U455" s="8">
        <v>118.55332827466</v>
      </c>
      <c r="V455" s="12">
        <v>5.65576171875</v>
      </c>
    </row>
    <row r="456" spans="1:22" hidden="1">
      <c r="A456" s="2" t="s">
        <v>930</v>
      </c>
      <c r="B456" s="3" t="s">
        <v>931</v>
      </c>
      <c r="C456" s="4">
        <v>37.369999999999997</v>
      </c>
      <c r="D456" s="5">
        <v>1</v>
      </c>
      <c r="E456" s="5">
        <v>1</v>
      </c>
      <c r="F456" s="5">
        <v>15</v>
      </c>
      <c r="G456" s="5">
        <v>37</v>
      </c>
      <c r="H456" s="6">
        <v>0.62157323507983897</v>
      </c>
      <c r="I456" s="6">
        <f t="shared" si="7"/>
        <v>-0.68600371219856793</v>
      </c>
      <c r="J456" s="6">
        <v>0.89960215451004699</v>
      </c>
      <c r="K456" s="7">
        <v>2</v>
      </c>
      <c r="L456" s="8">
        <v>30.7688767768533</v>
      </c>
      <c r="M456" s="6"/>
      <c r="N456" s="7"/>
      <c r="O456" s="8"/>
      <c r="P456" s="9">
        <v>0</v>
      </c>
      <c r="Q456" s="10">
        <v>37.369999999999997</v>
      </c>
      <c r="R456" s="11">
        <v>15</v>
      </c>
      <c r="S456" s="11">
        <v>37</v>
      </c>
      <c r="T456" s="5">
        <v>380</v>
      </c>
      <c r="U456" s="8">
        <v>43.139013194660002</v>
      </c>
      <c r="V456" s="12">
        <v>8.88037109375</v>
      </c>
    </row>
    <row r="457" spans="1:22" hidden="1">
      <c r="A457" s="2" t="s">
        <v>932</v>
      </c>
      <c r="B457" s="3" t="s">
        <v>933</v>
      </c>
      <c r="C457" s="4">
        <v>72.14</v>
      </c>
      <c r="D457" s="5">
        <v>2</v>
      </c>
      <c r="E457" s="5">
        <v>3</v>
      </c>
      <c r="F457" s="5">
        <v>45</v>
      </c>
      <c r="G457" s="5">
        <v>294</v>
      </c>
      <c r="H457" s="6">
        <v>0.62099912573187399</v>
      </c>
      <c r="I457" s="6">
        <f t="shared" si="7"/>
        <v>-0.68733685752562768</v>
      </c>
      <c r="J457" s="6">
        <v>0.89840787262649102</v>
      </c>
      <c r="K457" s="7">
        <v>112</v>
      </c>
      <c r="L457" s="8">
        <v>21.046935663625501</v>
      </c>
      <c r="M457" s="6"/>
      <c r="N457" s="7"/>
      <c r="O457" s="8"/>
      <c r="P457" s="9">
        <v>387.30831992626202</v>
      </c>
      <c r="Q457" s="10">
        <v>72.14</v>
      </c>
      <c r="R457" s="11">
        <v>45</v>
      </c>
      <c r="S457" s="11">
        <v>294</v>
      </c>
      <c r="T457" s="5">
        <v>585</v>
      </c>
      <c r="U457" s="8">
        <v>63.063076124660199</v>
      </c>
      <c r="V457" s="12">
        <v>5.35107421875</v>
      </c>
    </row>
    <row r="458" spans="1:22" hidden="1">
      <c r="A458" s="2" t="s">
        <v>934</v>
      </c>
      <c r="B458" s="3" t="s">
        <v>935</v>
      </c>
      <c r="C458" s="4">
        <v>64.59</v>
      </c>
      <c r="D458" s="5">
        <v>7</v>
      </c>
      <c r="E458" s="5">
        <v>9</v>
      </c>
      <c r="F458" s="5">
        <v>23</v>
      </c>
      <c r="G458" s="5">
        <v>243</v>
      </c>
      <c r="H458" s="6">
        <v>0.62070540166982202</v>
      </c>
      <c r="I458" s="6">
        <f t="shared" si="7"/>
        <v>-0.68801939390407296</v>
      </c>
      <c r="J458" s="6">
        <v>0.89721382079609102</v>
      </c>
      <c r="K458" s="7">
        <v>27</v>
      </c>
      <c r="L458" s="8">
        <v>15.9446355642451</v>
      </c>
      <c r="M458" s="6"/>
      <c r="N458" s="7"/>
      <c r="O458" s="8"/>
      <c r="P458" s="9">
        <v>73.503346085548401</v>
      </c>
      <c r="Q458" s="10">
        <v>64.59</v>
      </c>
      <c r="R458" s="11">
        <v>23</v>
      </c>
      <c r="S458" s="11">
        <v>243</v>
      </c>
      <c r="T458" s="5">
        <v>257</v>
      </c>
      <c r="U458" s="8">
        <v>28.737359404660001</v>
      </c>
      <c r="V458" s="12">
        <v>6.18896484375</v>
      </c>
    </row>
    <row r="459" spans="1:22" hidden="1">
      <c r="A459" s="2" t="s">
        <v>936</v>
      </c>
      <c r="B459" s="3" t="s">
        <v>937</v>
      </c>
      <c r="C459" s="4">
        <v>17.2</v>
      </c>
      <c r="D459" s="5">
        <v>4</v>
      </c>
      <c r="E459" s="5">
        <v>1</v>
      </c>
      <c r="F459" s="5">
        <v>6</v>
      </c>
      <c r="G459" s="5">
        <v>30</v>
      </c>
      <c r="H459" s="6">
        <v>0.62056094035496701</v>
      </c>
      <c r="I459" s="6">
        <f t="shared" si="7"/>
        <v>-0.6883552019678647</v>
      </c>
      <c r="J459" s="6">
        <v>0.89721382079609102</v>
      </c>
      <c r="K459" s="7">
        <v>5</v>
      </c>
      <c r="L459" s="8">
        <v>53.232112128460798</v>
      </c>
      <c r="M459" s="6"/>
      <c r="N459" s="7"/>
      <c r="O459" s="8"/>
      <c r="P459" s="9">
        <v>6.9124846458435103</v>
      </c>
      <c r="Q459" s="10">
        <v>17.2</v>
      </c>
      <c r="R459" s="11">
        <v>6</v>
      </c>
      <c r="S459" s="11">
        <v>30</v>
      </c>
      <c r="T459" s="5">
        <v>279</v>
      </c>
      <c r="U459" s="8">
        <v>31.59022751466</v>
      </c>
      <c r="V459" s="12">
        <v>9.58349609375</v>
      </c>
    </row>
    <row r="460" spans="1:22" hidden="1">
      <c r="A460" s="2" t="s">
        <v>938</v>
      </c>
      <c r="B460" s="3" t="s">
        <v>939</v>
      </c>
      <c r="C460" s="4">
        <v>79.75</v>
      </c>
      <c r="D460" s="5">
        <v>2</v>
      </c>
      <c r="E460" s="5">
        <v>2</v>
      </c>
      <c r="F460" s="5">
        <v>11</v>
      </c>
      <c r="G460" s="5">
        <v>49</v>
      </c>
      <c r="H460" s="6">
        <v>0.62006868444546404</v>
      </c>
      <c r="I460" s="6">
        <f t="shared" si="7"/>
        <v>-0.68950006451597767</v>
      </c>
      <c r="J460" s="6">
        <v>0.89482641798838503</v>
      </c>
      <c r="K460" s="7">
        <v>4</v>
      </c>
      <c r="L460" s="8">
        <v>10.5080605195714</v>
      </c>
      <c r="M460" s="6"/>
      <c r="N460" s="7"/>
      <c r="O460" s="8"/>
      <c r="P460" s="9">
        <v>12.523881196975699</v>
      </c>
      <c r="Q460" s="10">
        <v>79.75</v>
      </c>
      <c r="R460" s="11">
        <v>11</v>
      </c>
      <c r="S460" s="11">
        <v>49</v>
      </c>
      <c r="T460" s="5">
        <v>79</v>
      </c>
      <c r="U460" s="8">
        <v>9.1978539746599992</v>
      </c>
      <c r="V460" s="12">
        <v>8.92431640625</v>
      </c>
    </row>
    <row r="461" spans="1:22" hidden="1">
      <c r="A461" s="2" t="s">
        <v>940</v>
      </c>
      <c r="B461" s="3" t="s">
        <v>941</v>
      </c>
      <c r="C461" s="4">
        <v>43.83</v>
      </c>
      <c r="D461" s="5">
        <v>9</v>
      </c>
      <c r="E461" s="5">
        <v>2</v>
      </c>
      <c r="F461" s="5">
        <v>9</v>
      </c>
      <c r="G461" s="5">
        <v>53</v>
      </c>
      <c r="H461" s="6">
        <v>0.61929237992307895</v>
      </c>
      <c r="I461" s="6">
        <f t="shared" si="7"/>
        <v>-0.69130740034947347</v>
      </c>
      <c r="J461" s="6">
        <v>0.89363307235392497</v>
      </c>
      <c r="K461" s="7">
        <v>2</v>
      </c>
      <c r="L461" s="8">
        <v>49.038368899017499</v>
      </c>
      <c r="M461" s="6"/>
      <c r="N461" s="7"/>
      <c r="O461" s="8"/>
      <c r="P461" s="9">
        <v>6.3550171852111799</v>
      </c>
      <c r="Q461" s="10">
        <v>43.83</v>
      </c>
      <c r="R461" s="11">
        <v>9</v>
      </c>
      <c r="S461" s="11">
        <v>53</v>
      </c>
      <c r="T461" s="5">
        <v>162</v>
      </c>
      <c r="U461" s="8">
        <v>17.691835214659999</v>
      </c>
      <c r="V461" s="12">
        <v>6.52197265625</v>
      </c>
    </row>
    <row r="462" spans="1:22" hidden="1">
      <c r="A462" s="2" t="s">
        <v>942</v>
      </c>
      <c r="B462" s="3" t="s">
        <v>943</v>
      </c>
      <c r="C462" s="4">
        <v>59.8</v>
      </c>
      <c r="D462" s="5">
        <v>6</v>
      </c>
      <c r="E462" s="5">
        <v>13</v>
      </c>
      <c r="F462" s="5">
        <v>38</v>
      </c>
      <c r="G462" s="5">
        <v>132</v>
      </c>
      <c r="H462" s="6">
        <v>0.61918284851295402</v>
      </c>
      <c r="I462" s="6">
        <f t="shared" si="7"/>
        <v>-0.69156258578878238</v>
      </c>
      <c r="J462" s="6">
        <v>0.89243996745827703</v>
      </c>
      <c r="K462" s="7">
        <v>17</v>
      </c>
      <c r="L462" s="8">
        <v>20.518561129319799</v>
      </c>
      <c r="M462" s="6"/>
      <c r="N462" s="7"/>
      <c r="O462" s="8"/>
      <c r="P462" s="9">
        <v>49.507066845893902</v>
      </c>
      <c r="Q462" s="10">
        <v>59.8</v>
      </c>
      <c r="R462" s="11">
        <v>38</v>
      </c>
      <c r="S462" s="11">
        <v>132</v>
      </c>
      <c r="T462" s="5">
        <v>495</v>
      </c>
      <c r="U462" s="8">
        <v>56.669603194660098</v>
      </c>
      <c r="V462" s="12">
        <v>5.24951171875</v>
      </c>
    </row>
    <row r="463" spans="1:22" hidden="1">
      <c r="A463" s="2" t="s">
        <v>944</v>
      </c>
      <c r="B463" s="3" t="s">
        <v>945</v>
      </c>
      <c r="C463" s="4">
        <v>43.45</v>
      </c>
      <c r="D463" s="5">
        <v>6</v>
      </c>
      <c r="E463" s="5">
        <v>1</v>
      </c>
      <c r="F463" s="5">
        <v>6</v>
      </c>
      <c r="G463" s="5">
        <v>43</v>
      </c>
      <c r="H463" s="6">
        <v>0.61845358459245403</v>
      </c>
      <c r="I463" s="6">
        <f t="shared" si="7"/>
        <v>-0.69326277097277766</v>
      </c>
      <c r="J463" s="6">
        <v>0.89124710596881196</v>
      </c>
      <c r="K463" s="7">
        <v>1</v>
      </c>
      <c r="L463" s="8"/>
      <c r="M463" s="6"/>
      <c r="N463" s="7"/>
      <c r="O463" s="8"/>
      <c r="P463" s="9">
        <v>12.0519465208054</v>
      </c>
      <c r="Q463" s="10">
        <v>43.45</v>
      </c>
      <c r="R463" s="11">
        <v>6</v>
      </c>
      <c r="S463" s="11">
        <v>43</v>
      </c>
      <c r="T463" s="5">
        <v>145</v>
      </c>
      <c r="U463" s="8">
        <v>16.196789054660002</v>
      </c>
      <c r="V463" s="12">
        <v>4.75439453125</v>
      </c>
    </row>
    <row r="464" spans="1:22" hidden="1">
      <c r="A464" s="2" t="s">
        <v>946</v>
      </c>
      <c r="B464" s="3" t="s">
        <v>947</v>
      </c>
      <c r="C464" s="4">
        <v>21.51</v>
      </c>
      <c r="D464" s="5">
        <v>3</v>
      </c>
      <c r="E464" s="5">
        <v>1</v>
      </c>
      <c r="F464" s="5">
        <v>4</v>
      </c>
      <c r="G464" s="5">
        <v>31</v>
      </c>
      <c r="H464" s="6">
        <v>0.61817068676874298</v>
      </c>
      <c r="I464" s="6">
        <f t="shared" si="7"/>
        <v>-0.69392285068157511</v>
      </c>
      <c r="J464" s="6">
        <v>0.89005449055125097</v>
      </c>
      <c r="K464" s="7">
        <v>2</v>
      </c>
      <c r="L464" s="8">
        <v>6.0812636295512403</v>
      </c>
      <c r="M464" s="6"/>
      <c r="N464" s="7"/>
      <c r="O464" s="8"/>
      <c r="P464" s="9">
        <v>8.8403158187866193</v>
      </c>
      <c r="Q464" s="10">
        <v>21.51</v>
      </c>
      <c r="R464" s="11">
        <v>4</v>
      </c>
      <c r="S464" s="11">
        <v>31</v>
      </c>
      <c r="T464" s="5">
        <v>186</v>
      </c>
      <c r="U464" s="8">
        <v>21.97301493466</v>
      </c>
      <c r="V464" s="12">
        <v>5.30029296875</v>
      </c>
    </row>
    <row r="465" spans="1:22" hidden="1">
      <c r="A465" s="2" t="s">
        <v>948</v>
      </c>
      <c r="B465" s="3" t="s">
        <v>949</v>
      </c>
      <c r="C465" s="4">
        <v>34.9</v>
      </c>
      <c r="D465" s="5">
        <v>2</v>
      </c>
      <c r="E465" s="5">
        <v>1</v>
      </c>
      <c r="F465" s="5">
        <v>25</v>
      </c>
      <c r="G465" s="5">
        <v>76</v>
      </c>
      <c r="H465" s="6">
        <v>0.61749626820372305</v>
      </c>
      <c r="I465" s="6">
        <f t="shared" si="7"/>
        <v>-0.69549767699207266</v>
      </c>
      <c r="J465" s="6">
        <v>0.88886212386964203</v>
      </c>
      <c r="K465" s="7">
        <v>7</v>
      </c>
      <c r="L465" s="8">
        <v>19.678485078824199</v>
      </c>
      <c r="M465" s="6"/>
      <c r="N465" s="7"/>
      <c r="O465" s="8"/>
      <c r="P465" s="9">
        <v>31.0747456550598</v>
      </c>
      <c r="Q465" s="10">
        <v>34.9</v>
      </c>
      <c r="R465" s="11">
        <v>25</v>
      </c>
      <c r="S465" s="11">
        <v>76</v>
      </c>
      <c r="T465" s="5">
        <v>553</v>
      </c>
      <c r="U465" s="8">
        <v>60.594697404660103</v>
      </c>
      <c r="V465" s="12">
        <v>5.37646484375</v>
      </c>
    </row>
    <row r="466" spans="1:22" hidden="1">
      <c r="A466" s="2" t="s">
        <v>950</v>
      </c>
      <c r="B466" s="3" t="s">
        <v>951</v>
      </c>
      <c r="C466" s="4">
        <v>35.799999999999997</v>
      </c>
      <c r="D466" s="5">
        <v>1</v>
      </c>
      <c r="E466" s="5">
        <v>1</v>
      </c>
      <c r="F466" s="5">
        <v>27</v>
      </c>
      <c r="G466" s="5">
        <v>81</v>
      </c>
      <c r="H466" s="6">
        <v>0.61749626820372305</v>
      </c>
      <c r="I466" s="6">
        <f t="shared" si="7"/>
        <v>-0.69549767699207266</v>
      </c>
      <c r="J466" s="6">
        <v>0.88886212386964203</v>
      </c>
      <c r="K466" s="7">
        <v>7</v>
      </c>
      <c r="L466" s="8">
        <v>19.678485078824199</v>
      </c>
      <c r="M466" s="6"/>
      <c r="N466" s="7"/>
      <c r="O466" s="8"/>
      <c r="P466" s="9">
        <v>28.798521995544402</v>
      </c>
      <c r="Q466" s="10">
        <v>35.799999999999997</v>
      </c>
      <c r="R466" s="11">
        <v>27</v>
      </c>
      <c r="S466" s="11">
        <v>81</v>
      </c>
      <c r="T466" s="5">
        <v>553</v>
      </c>
      <c r="U466" s="8">
        <v>60.6047405946601</v>
      </c>
      <c r="V466" s="12">
        <v>5.54150390625</v>
      </c>
    </row>
    <row r="467" spans="1:22" hidden="1">
      <c r="A467" s="2" t="s">
        <v>952</v>
      </c>
      <c r="B467" s="3" t="s">
        <v>953</v>
      </c>
      <c r="C467" s="4">
        <v>50.8</v>
      </c>
      <c r="D467" s="5">
        <v>4</v>
      </c>
      <c r="E467" s="5">
        <v>4</v>
      </c>
      <c r="F467" s="5">
        <v>15</v>
      </c>
      <c r="G467" s="5">
        <v>51</v>
      </c>
      <c r="H467" s="6">
        <v>0.61581336205423898</v>
      </c>
      <c r="I467" s="6">
        <f t="shared" si="7"/>
        <v>-0.69943492324960965</v>
      </c>
      <c r="J467" s="6">
        <v>0.88409519772427403</v>
      </c>
      <c r="K467" s="7">
        <v>6</v>
      </c>
      <c r="L467" s="8">
        <v>11.7527722555606</v>
      </c>
      <c r="M467" s="6"/>
      <c r="N467" s="7"/>
      <c r="O467" s="8"/>
      <c r="P467" s="9">
        <v>27.513495802879302</v>
      </c>
      <c r="Q467" s="10">
        <v>50.8</v>
      </c>
      <c r="R467" s="11">
        <v>15</v>
      </c>
      <c r="S467" s="11">
        <v>51</v>
      </c>
      <c r="T467" s="5">
        <v>313</v>
      </c>
      <c r="U467" s="8">
        <v>33.857919624659999</v>
      </c>
      <c r="V467" s="12">
        <v>5.05908203125</v>
      </c>
    </row>
    <row r="468" spans="1:22" hidden="1">
      <c r="A468" s="2" t="s">
        <v>954</v>
      </c>
      <c r="B468" s="3" t="s">
        <v>955</v>
      </c>
      <c r="C468" s="4">
        <v>68.8</v>
      </c>
      <c r="D468" s="5">
        <v>5</v>
      </c>
      <c r="E468" s="5">
        <v>8</v>
      </c>
      <c r="F468" s="5">
        <v>77</v>
      </c>
      <c r="G468" s="5">
        <v>237</v>
      </c>
      <c r="H468" s="6">
        <v>0.615591403640947</v>
      </c>
      <c r="I468" s="6">
        <f t="shared" si="7"/>
        <v>-0.69995500943821087</v>
      </c>
      <c r="J468" s="6">
        <v>0.88290411462346796</v>
      </c>
      <c r="K468" s="7">
        <v>12</v>
      </c>
      <c r="L468" s="8">
        <v>17.055391067381098</v>
      </c>
      <c r="M468" s="6"/>
      <c r="N468" s="7"/>
      <c r="O468" s="8"/>
      <c r="P468" s="9">
        <v>46.992793560028097</v>
      </c>
      <c r="Q468" s="10">
        <v>68.8</v>
      </c>
      <c r="R468" s="11">
        <v>77</v>
      </c>
      <c r="S468" s="11">
        <v>237</v>
      </c>
      <c r="T468" s="5">
        <v>843</v>
      </c>
      <c r="U468" s="8">
        <v>95.916273834660103</v>
      </c>
      <c r="V468" s="12">
        <v>5.23681640625</v>
      </c>
    </row>
    <row r="469" spans="1:22" hidden="1">
      <c r="A469" s="2" t="s">
        <v>956</v>
      </c>
      <c r="B469" s="3" t="s">
        <v>957</v>
      </c>
      <c r="C469" s="4">
        <v>79.94</v>
      </c>
      <c r="D469" s="5">
        <v>3</v>
      </c>
      <c r="E469" s="5">
        <v>16</v>
      </c>
      <c r="F469" s="5">
        <v>36</v>
      </c>
      <c r="G469" s="5">
        <v>243</v>
      </c>
      <c r="H469" s="6">
        <v>0.61546503022131704</v>
      </c>
      <c r="I469" s="6">
        <f t="shared" si="7"/>
        <v>-0.70025120756759918</v>
      </c>
      <c r="J469" s="6">
        <v>0.88290411462346796</v>
      </c>
      <c r="K469" s="7">
        <v>89</v>
      </c>
      <c r="L469" s="8">
        <v>20.138903589242901</v>
      </c>
      <c r="M469" s="6"/>
      <c r="N469" s="7"/>
      <c r="O469" s="8"/>
      <c r="P469" s="9">
        <v>286.39954054355599</v>
      </c>
      <c r="Q469" s="10">
        <v>79.94</v>
      </c>
      <c r="R469" s="11">
        <v>36</v>
      </c>
      <c r="S469" s="11">
        <v>243</v>
      </c>
      <c r="T469" s="5">
        <v>329</v>
      </c>
      <c r="U469" s="8">
        <v>35.173693034659998</v>
      </c>
      <c r="V469" s="12">
        <v>5.88427734375</v>
      </c>
    </row>
    <row r="470" spans="1:22" hidden="1">
      <c r="A470" s="2" t="s">
        <v>958</v>
      </c>
      <c r="B470" s="3" t="s">
        <v>959</v>
      </c>
      <c r="C470" s="4">
        <v>11.59</v>
      </c>
      <c r="D470" s="5">
        <v>1</v>
      </c>
      <c r="E470" s="5">
        <v>1</v>
      </c>
      <c r="F470" s="5">
        <v>3</v>
      </c>
      <c r="G470" s="5">
        <v>7</v>
      </c>
      <c r="H470" s="6">
        <v>0.61382493967538299</v>
      </c>
      <c r="I470" s="6">
        <f t="shared" si="7"/>
        <v>-0.70410083126763923</v>
      </c>
      <c r="J470" s="6">
        <v>0.87814245557151804</v>
      </c>
      <c r="K470" s="7">
        <v>2</v>
      </c>
      <c r="L470" s="8">
        <v>19.273673747537199</v>
      </c>
      <c r="M470" s="6"/>
      <c r="N470" s="7"/>
      <c r="O470" s="8"/>
      <c r="P470" s="9">
        <v>2.2892646789550799</v>
      </c>
      <c r="Q470" s="10">
        <v>11.59</v>
      </c>
      <c r="R470" s="11">
        <v>3</v>
      </c>
      <c r="S470" s="11">
        <v>7</v>
      </c>
      <c r="T470" s="5">
        <v>233</v>
      </c>
      <c r="U470" s="8">
        <v>25.081145004660002</v>
      </c>
      <c r="V470" s="12">
        <v>9.59814453125</v>
      </c>
    </row>
    <row r="471" spans="1:22" hidden="1">
      <c r="A471" s="2" t="s">
        <v>960</v>
      </c>
      <c r="B471" s="3" t="s">
        <v>961</v>
      </c>
      <c r="C471" s="4">
        <v>85.45</v>
      </c>
      <c r="D471" s="5">
        <v>6</v>
      </c>
      <c r="E471" s="5">
        <v>9</v>
      </c>
      <c r="F471" s="5">
        <v>41</v>
      </c>
      <c r="G471" s="5">
        <v>174</v>
      </c>
      <c r="H471" s="6">
        <v>0.61361315044298703</v>
      </c>
      <c r="I471" s="6">
        <f t="shared" si="7"/>
        <v>-0.70459869308369893</v>
      </c>
      <c r="J471" s="6">
        <v>0.87695272239196997</v>
      </c>
      <c r="K471" s="7">
        <v>15</v>
      </c>
      <c r="L471" s="8">
        <v>9.1760943634641805</v>
      </c>
      <c r="M471" s="6"/>
      <c r="N471" s="7"/>
      <c r="O471" s="8"/>
      <c r="P471" s="9">
        <v>60.740442156791701</v>
      </c>
      <c r="Q471" s="10">
        <v>85.45</v>
      </c>
      <c r="R471" s="11">
        <v>41</v>
      </c>
      <c r="S471" s="11">
        <v>174</v>
      </c>
      <c r="T471" s="5">
        <v>378</v>
      </c>
      <c r="U471" s="8">
        <v>43.396510214659997</v>
      </c>
      <c r="V471" s="12">
        <v>6.10009765625</v>
      </c>
    </row>
    <row r="472" spans="1:22" hidden="1">
      <c r="A472" s="2" t="s">
        <v>962</v>
      </c>
      <c r="B472" s="3" t="s">
        <v>963</v>
      </c>
      <c r="C472" s="4">
        <v>46.58</v>
      </c>
      <c r="D472" s="5">
        <v>1</v>
      </c>
      <c r="E472" s="5">
        <v>1</v>
      </c>
      <c r="F472" s="5">
        <v>64</v>
      </c>
      <c r="G472" s="5">
        <v>199</v>
      </c>
      <c r="H472" s="6">
        <v>0.61246654819953295</v>
      </c>
      <c r="I472" s="6">
        <f t="shared" si="7"/>
        <v>-0.70729704597962417</v>
      </c>
      <c r="J472" s="6">
        <v>0.87457409245100004</v>
      </c>
      <c r="K472" s="7">
        <v>1</v>
      </c>
      <c r="L472" s="8"/>
      <c r="M472" s="6"/>
      <c r="N472" s="7"/>
      <c r="O472" s="8"/>
      <c r="P472" s="9">
        <v>2.0304622650146502</v>
      </c>
      <c r="Q472" s="10">
        <v>46.58</v>
      </c>
      <c r="R472" s="11">
        <v>64</v>
      </c>
      <c r="S472" s="11">
        <v>199</v>
      </c>
      <c r="T472" s="5">
        <v>1155</v>
      </c>
      <c r="U472" s="8">
        <v>134.06214523465999</v>
      </c>
      <c r="V472" s="12">
        <v>5.26220703125</v>
      </c>
    </row>
    <row r="473" spans="1:22" hidden="1">
      <c r="A473" s="2" t="s">
        <v>964</v>
      </c>
      <c r="B473" s="3" t="s">
        <v>965</v>
      </c>
      <c r="C473" s="4">
        <v>65.38</v>
      </c>
      <c r="D473" s="5">
        <v>3</v>
      </c>
      <c r="E473" s="5">
        <v>7</v>
      </c>
      <c r="F473" s="5">
        <v>14</v>
      </c>
      <c r="G473" s="5">
        <v>58</v>
      </c>
      <c r="H473" s="6">
        <v>0.61222944790264999</v>
      </c>
      <c r="I473" s="6">
        <f t="shared" si="7"/>
        <v>-0.70785565550863161</v>
      </c>
      <c r="J473" s="6">
        <v>0.87338520097291605</v>
      </c>
      <c r="K473" s="7">
        <v>10</v>
      </c>
      <c r="L473" s="8">
        <v>16.819545060001399</v>
      </c>
      <c r="M473" s="6"/>
      <c r="N473" s="7"/>
      <c r="O473" s="8"/>
      <c r="P473" s="9">
        <v>33.620753288269</v>
      </c>
      <c r="Q473" s="10">
        <v>65.38</v>
      </c>
      <c r="R473" s="11">
        <v>14</v>
      </c>
      <c r="S473" s="11">
        <v>58</v>
      </c>
      <c r="T473" s="5">
        <v>182</v>
      </c>
      <c r="U473" s="8">
        <v>20.650675634660001</v>
      </c>
      <c r="V473" s="12">
        <v>5.10986328125</v>
      </c>
    </row>
    <row r="474" spans="1:22" hidden="1">
      <c r="A474" s="2" t="s">
        <v>966</v>
      </c>
      <c r="B474" s="3" t="s">
        <v>967</v>
      </c>
      <c r="C474" s="4">
        <v>69.44</v>
      </c>
      <c r="D474" s="5">
        <v>2</v>
      </c>
      <c r="E474" s="5">
        <v>9</v>
      </c>
      <c r="F474" s="5">
        <v>28</v>
      </c>
      <c r="G474" s="5">
        <v>207</v>
      </c>
      <c r="H474" s="6">
        <v>0.61185166010691105</v>
      </c>
      <c r="I474" s="6">
        <f t="shared" si="7"/>
        <v>-0.7087461726372104</v>
      </c>
      <c r="J474" s="6">
        <v>0.872196595342139</v>
      </c>
      <c r="K474" s="7">
        <v>86</v>
      </c>
      <c r="L474" s="8">
        <v>21.0233711405428</v>
      </c>
      <c r="M474" s="6"/>
      <c r="N474" s="7"/>
      <c r="O474" s="8"/>
      <c r="P474" s="9">
        <v>280.46447765827202</v>
      </c>
      <c r="Q474" s="10">
        <v>69.44</v>
      </c>
      <c r="R474" s="11">
        <v>28</v>
      </c>
      <c r="S474" s="11">
        <v>207</v>
      </c>
      <c r="T474" s="5">
        <v>396</v>
      </c>
      <c r="U474" s="8">
        <v>43.390368794659999</v>
      </c>
      <c r="V474" s="12">
        <v>5.36376953125</v>
      </c>
    </row>
    <row r="475" spans="1:22" hidden="1">
      <c r="A475" s="2" t="s">
        <v>968</v>
      </c>
      <c r="B475" s="3" t="s">
        <v>969</v>
      </c>
      <c r="C475" s="4">
        <v>45.23</v>
      </c>
      <c r="D475" s="5">
        <v>1</v>
      </c>
      <c r="E475" s="5">
        <v>1</v>
      </c>
      <c r="F475" s="5">
        <v>28</v>
      </c>
      <c r="G475" s="5">
        <v>78</v>
      </c>
      <c r="H475" s="6">
        <v>0.61178264793665804</v>
      </c>
      <c r="I475" s="6">
        <f t="shared" si="7"/>
        <v>-0.70890890674042428</v>
      </c>
      <c r="J475" s="6">
        <v>0.872196595342139</v>
      </c>
      <c r="K475" s="7">
        <v>1</v>
      </c>
      <c r="L475" s="8"/>
      <c r="M475" s="6"/>
      <c r="N475" s="7"/>
      <c r="O475" s="8"/>
      <c r="P475" s="9">
        <v>8.1812222003936803</v>
      </c>
      <c r="Q475" s="10">
        <v>45.23</v>
      </c>
      <c r="R475" s="11">
        <v>28</v>
      </c>
      <c r="S475" s="11">
        <v>78</v>
      </c>
      <c r="T475" s="5">
        <v>451</v>
      </c>
      <c r="U475" s="8">
        <v>52.081942104660001</v>
      </c>
      <c r="V475" s="12">
        <v>5.83349609375</v>
      </c>
    </row>
    <row r="476" spans="1:22" hidden="1">
      <c r="A476" s="2" t="s">
        <v>970</v>
      </c>
      <c r="B476" s="3" t="s">
        <v>971</v>
      </c>
      <c r="C476" s="4">
        <v>57.49</v>
      </c>
      <c r="D476" s="5">
        <v>4</v>
      </c>
      <c r="E476" s="5">
        <v>13</v>
      </c>
      <c r="F476" s="5">
        <v>27</v>
      </c>
      <c r="G476" s="5">
        <v>257</v>
      </c>
      <c r="H476" s="6">
        <v>0.61074375733078101</v>
      </c>
      <c r="I476" s="6">
        <f t="shared" si="7"/>
        <v>-0.71136088271321374</v>
      </c>
      <c r="J476" s="6">
        <v>0.86982025216800996</v>
      </c>
      <c r="K476" s="7">
        <v>136</v>
      </c>
      <c r="L476" s="8">
        <v>18.794671718420801</v>
      </c>
      <c r="M476" s="6"/>
      <c r="N476" s="7"/>
      <c r="O476" s="8"/>
      <c r="P476" s="9">
        <v>420.68668007850601</v>
      </c>
      <c r="Q476" s="10">
        <v>57.49</v>
      </c>
      <c r="R476" s="11">
        <v>27</v>
      </c>
      <c r="S476" s="11">
        <v>257</v>
      </c>
      <c r="T476" s="5">
        <v>327</v>
      </c>
      <c r="U476" s="8">
        <v>36.081347954659897</v>
      </c>
      <c r="V476" s="12">
        <v>8.23583984375</v>
      </c>
    </row>
    <row r="477" spans="1:22" hidden="1">
      <c r="A477" s="2" t="s">
        <v>972</v>
      </c>
      <c r="B477" s="3" t="s">
        <v>973</v>
      </c>
      <c r="C477" s="4">
        <v>31.52</v>
      </c>
      <c r="D477" s="5">
        <v>4</v>
      </c>
      <c r="E477" s="5">
        <v>2</v>
      </c>
      <c r="F477" s="5">
        <v>10</v>
      </c>
      <c r="G477" s="5">
        <v>37</v>
      </c>
      <c r="H477" s="6">
        <v>0.60906796678802799</v>
      </c>
      <c r="I477" s="6">
        <f t="shared" si="7"/>
        <v>-0.71532486531608386</v>
      </c>
      <c r="J477" s="6">
        <v>0.86507111187760299</v>
      </c>
      <c r="K477" s="7">
        <v>3</v>
      </c>
      <c r="L477" s="8">
        <v>64.530022927967806</v>
      </c>
      <c r="M477" s="6"/>
      <c r="N477" s="7"/>
      <c r="O477" s="8"/>
      <c r="P477" s="9">
        <v>14.7581355571747</v>
      </c>
      <c r="Q477" s="10">
        <v>31.52</v>
      </c>
      <c r="R477" s="11">
        <v>10</v>
      </c>
      <c r="S477" s="11">
        <v>37</v>
      </c>
      <c r="T477" s="5">
        <v>165</v>
      </c>
      <c r="U477" s="8">
        <v>18.78103996466</v>
      </c>
      <c r="V477" s="12">
        <v>9.84716796875</v>
      </c>
    </row>
    <row r="478" spans="1:22" hidden="1">
      <c r="A478" s="2" t="s">
        <v>974</v>
      </c>
      <c r="B478" s="3" t="s">
        <v>975</v>
      </c>
      <c r="C478" s="4">
        <v>65.55</v>
      </c>
      <c r="D478" s="5">
        <v>5</v>
      </c>
      <c r="E478" s="5">
        <v>7</v>
      </c>
      <c r="F478" s="5">
        <v>11</v>
      </c>
      <c r="G478" s="5">
        <v>38</v>
      </c>
      <c r="H478" s="6">
        <v>0.60757633502523301</v>
      </c>
      <c r="I478" s="6">
        <f t="shared" si="7"/>
        <v>-0.71886241663168071</v>
      </c>
      <c r="J478" s="6">
        <v>0.860326839765578</v>
      </c>
      <c r="K478" s="7">
        <v>19</v>
      </c>
      <c r="L478" s="8">
        <v>22.4649181392416</v>
      </c>
      <c r="M478" s="6"/>
      <c r="N478" s="7"/>
      <c r="O478" s="8"/>
      <c r="P478" s="9">
        <v>70.127872467041001</v>
      </c>
      <c r="Q478" s="10">
        <v>65.55</v>
      </c>
      <c r="R478" s="11">
        <v>11</v>
      </c>
      <c r="S478" s="11">
        <v>38</v>
      </c>
      <c r="T478" s="5">
        <v>209</v>
      </c>
      <c r="U478" s="8">
        <v>23.03522449466</v>
      </c>
      <c r="V478" s="12">
        <v>6.55126953125</v>
      </c>
    </row>
    <row r="479" spans="1:22" hidden="1">
      <c r="A479" s="2" t="s">
        <v>976</v>
      </c>
      <c r="B479" s="3" t="s">
        <v>977</v>
      </c>
      <c r="C479" s="4">
        <v>65.56</v>
      </c>
      <c r="D479" s="5">
        <v>1</v>
      </c>
      <c r="E479" s="5">
        <v>4</v>
      </c>
      <c r="F479" s="5">
        <v>9</v>
      </c>
      <c r="G479" s="5">
        <v>24</v>
      </c>
      <c r="H479" s="6">
        <v>0.60573047733475005</v>
      </c>
      <c r="I479" s="6">
        <f t="shared" si="7"/>
        <v>-0.72325209245583932</v>
      </c>
      <c r="J479" s="6">
        <v>0.85558760349083496</v>
      </c>
      <c r="K479" s="7">
        <v>5</v>
      </c>
      <c r="L479" s="8">
        <v>26.484022031604201</v>
      </c>
      <c r="M479" s="6"/>
      <c r="N479" s="7"/>
      <c r="O479" s="8"/>
      <c r="P479" s="9">
        <v>24.9376683235168</v>
      </c>
      <c r="Q479" s="10">
        <v>65.56</v>
      </c>
      <c r="R479" s="11">
        <v>9</v>
      </c>
      <c r="S479" s="11">
        <v>24</v>
      </c>
      <c r="T479" s="5">
        <v>151</v>
      </c>
      <c r="U479" s="8">
        <v>17.51039280466</v>
      </c>
      <c r="V479" s="12">
        <v>9.11474609375</v>
      </c>
    </row>
    <row r="480" spans="1:22" hidden="1">
      <c r="A480" s="2" t="s">
        <v>978</v>
      </c>
      <c r="B480" s="3" t="s">
        <v>979</v>
      </c>
      <c r="C480" s="4">
        <v>44.57</v>
      </c>
      <c r="D480" s="5">
        <v>2</v>
      </c>
      <c r="E480" s="5">
        <v>3</v>
      </c>
      <c r="F480" s="5">
        <v>17</v>
      </c>
      <c r="G480" s="5">
        <v>46</v>
      </c>
      <c r="H480" s="6">
        <v>0.60559766054959896</v>
      </c>
      <c r="I480" s="6">
        <f t="shared" si="7"/>
        <v>-0.72356846274735565</v>
      </c>
      <c r="J480" s="6">
        <v>0.854403600867645</v>
      </c>
      <c r="K480" s="7">
        <v>4</v>
      </c>
      <c r="L480" s="8">
        <v>27.364250748623</v>
      </c>
      <c r="M480" s="6"/>
      <c r="N480" s="7"/>
      <c r="O480" s="8"/>
      <c r="P480" s="9">
        <v>6.6816592216491699</v>
      </c>
      <c r="Q480" s="10">
        <v>44.57</v>
      </c>
      <c r="R480" s="11">
        <v>17</v>
      </c>
      <c r="S480" s="11">
        <v>46</v>
      </c>
      <c r="T480" s="5">
        <v>276</v>
      </c>
      <c r="U480" s="8">
        <v>31.861282944660001</v>
      </c>
      <c r="V480" s="12">
        <v>5.49072265625</v>
      </c>
    </row>
    <row r="481" spans="1:22" hidden="1">
      <c r="A481" s="2" t="s">
        <v>980</v>
      </c>
      <c r="B481" s="3" t="s">
        <v>981</v>
      </c>
      <c r="C481" s="4">
        <v>42.36</v>
      </c>
      <c r="D481" s="5">
        <v>3</v>
      </c>
      <c r="E481" s="5">
        <v>1</v>
      </c>
      <c r="F481" s="5">
        <v>12</v>
      </c>
      <c r="G481" s="5">
        <v>33</v>
      </c>
      <c r="H481" s="6">
        <v>0.60540047546223796</v>
      </c>
      <c r="I481" s="6">
        <f t="shared" si="7"/>
        <v>-0.72403828667478787</v>
      </c>
      <c r="J481" s="6">
        <v>0.854403600867645</v>
      </c>
      <c r="K481" s="7">
        <v>8</v>
      </c>
      <c r="L481" s="8">
        <v>6.3007885701665503</v>
      </c>
      <c r="M481" s="6"/>
      <c r="N481" s="7"/>
      <c r="O481" s="8"/>
      <c r="P481" s="9">
        <v>25.827886223793001</v>
      </c>
      <c r="Q481" s="10">
        <v>42.36</v>
      </c>
      <c r="R481" s="11">
        <v>12</v>
      </c>
      <c r="S481" s="11">
        <v>33</v>
      </c>
      <c r="T481" s="5">
        <v>399</v>
      </c>
      <c r="U481" s="8">
        <v>43.898481924659997</v>
      </c>
      <c r="V481" s="12">
        <v>5.49072265625</v>
      </c>
    </row>
    <row r="482" spans="1:22" hidden="1">
      <c r="A482" s="2" t="s">
        <v>982</v>
      </c>
      <c r="B482" s="3" t="s">
        <v>983</v>
      </c>
      <c r="C482" s="4">
        <v>51.52</v>
      </c>
      <c r="D482" s="5">
        <v>1</v>
      </c>
      <c r="E482" s="5">
        <v>2</v>
      </c>
      <c r="F482" s="5">
        <v>22</v>
      </c>
      <c r="G482" s="5">
        <v>113</v>
      </c>
      <c r="H482" s="6">
        <v>0.60477383832438103</v>
      </c>
      <c r="I482" s="6">
        <f t="shared" si="7"/>
        <v>-0.72553236296069634</v>
      </c>
      <c r="J482" s="6">
        <v>0.85203658160363005</v>
      </c>
      <c r="K482" s="7">
        <v>27</v>
      </c>
      <c r="L482" s="8">
        <v>19.245705180977499</v>
      </c>
      <c r="M482" s="6"/>
      <c r="N482" s="7"/>
      <c r="O482" s="8"/>
      <c r="P482" s="9">
        <v>93.947761774063096</v>
      </c>
      <c r="Q482" s="10">
        <v>51.52</v>
      </c>
      <c r="R482" s="11">
        <v>22</v>
      </c>
      <c r="S482" s="11">
        <v>113</v>
      </c>
      <c r="T482" s="5">
        <v>396</v>
      </c>
      <c r="U482" s="8">
        <v>43.442344074659999</v>
      </c>
      <c r="V482" s="12">
        <v>4.88134765625</v>
      </c>
    </row>
    <row r="483" spans="1:22" hidden="1">
      <c r="A483" s="2" t="s">
        <v>984</v>
      </c>
      <c r="B483" s="3" t="s">
        <v>985</v>
      </c>
      <c r="C483" s="4">
        <v>68.92</v>
      </c>
      <c r="D483" s="5">
        <v>8</v>
      </c>
      <c r="E483" s="5">
        <v>8</v>
      </c>
      <c r="F483" s="5">
        <v>79</v>
      </c>
      <c r="G483" s="5">
        <v>333</v>
      </c>
      <c r="H483" s="6">
        <v>0.60394020464091203</v>
      </c>
      <c r="I483" s="6">
        <f t="shared" si="7"/>
        <v>-0.72752237768543637</v>
      </c>
      <c r="J483" s="6">
        <v>0.84967089432839105</v>
      </c>
      <c r="K483" s="7">
        <v>11</v>
      </c>
      <c r="L483" s="8">
        <v>22.7243002711893</v>
      </c>
      <c r="M483" s="6"/>
      <c r="N483" s="7"/>
      <c r="O483" s="8"/>
      <c r="P483" s="9">
        <v>48.578558921814</v>
      </c>
      <c r="Q483" s="10">
        <v>68.92</v>
      </c>
      <c r="R483" s="11">
        <v>79</v>
      </c>
      <c r="S483" s="11">
        <v>333</v>
      </c>
      <c r="T483" s="5">
        <v>769</v>
      </c>
      <c r="U483" s="8">
        <v>86.395569424660096</v>
      </c>
      <c r="V483" s="12">
        <v>6.99072265625</v>
      </c>
    </row>
    <row r="484" spans="1:22" hidden="1">
      <c r="A484" s="2" t="s">
        <v>986</v>
      </c>
      <c r="B484" s="3" t="s">
        <v>987</v>
      </c>
      <c r="C484" s="4">
        <v>29.3</v>
      </c>
      <c r="D484" s="5">
        <v>6</v>
      </c>
      <c r="E484" s="5">
        <v>2</v>
      </c>
      <c r="F484" s="5">
        <v>18</v>
      </c>
      <c r="G484" s="5">
        <v>72</v>
      </c>
      <c r="H484" s="6">
        <v>0.60312929025026896</v>
      </c>
      <c r="I484" s="6">
        <f t="shared" si="7"/>
        <v>-0.72946079523458041</v>
      </c>
      <c r="J484" s="6">
        <v>0.84848855668274004</v>
      </c>
      <c r="K484" s="7">
        <v>4</v>
      </c>
      <c r="L484" s="8">
        <v>19.1676019916342</v>
      </c>
      <c r="M484" s="6"/>
      <c r="N484" s="7"/>
      <c r="O484" s="8"/>
      <c r="P484" s="9">
        <v>16.100489377975499</v>
      </c>
      <c r="Q484" s="10">
        <v>29.3</v>
      </c>
      <c r="R484" s="11">
        <v>18</v>
      </c>
      <c r="S484" s="11">
        <v>72</v>
      </c>
      <c r="T484" s="5">
        <v>430</v>
      </c>
      <c r="U484" s="8">
        <v>49.144656564660004</v>
      </c>
      <c r="V484" s="12">
        <v>5.40185546875</v>
      </c>
    </row>
    <row r="485" spans="1:22" hidden="1">
      <c r="A485" s="2" t="s">
        <v>988</v>
      </c>
      <c r="B485" s="3" t="s">
        <v>989</v>
      </c>
      <c r="C485" s="4">
        <v>49.03</v>
      </c>
      <c r="D485" s="5">
        <v>5</v>
      </c>
      <c r="E485" s="5">
        <v>7</v>
      </c>
      <c r="F485" s="5">
        <v>15</v>
      </c>
      <c r="G485" s="5">
        <v>30</v>
      </c>
      <c r="H485" s="6">
        <v>0.60271002662397699</v>
      </c>
      <c r="I485" s="6">
        <f t="shared" si="7"/>
        <v>-0.73046402936434651</v>
      </c>
      <c r="J485" s="6">
        <v>0.84730655982515202</v>
      </c>
      <c r="K485" s="7">
        <v>9</v>
      </c>
      <c r="L485" s="8">
        <v>31.721380970686301</v>
      </c>
      <c r="M485" s="6"/>
      <c r="N485" s="7"/>
      <c r="O485" s="8"/>
      <c r="P485" s="9">
        <v>27.978053331375101</v>
      </c>
      <c r="Q485" s="10">
        <v>49.03</v>
      </c>
      <c r="R485" s="11">
        <v>15</v>
      </c>
      <c r="S485" s="11">
        <v>30</v>
      </c>
      <c r="T485" s="5">
        <v>412</v>
      </c>
      <c r="U485" s="8">
        <v>44.997063804660101</v>
      </c>
      <c r="V485" s="12">
        <v>5.37646484375</v>
      </c>
    </row>
    <row r="486" spans="1:22" hidden="1">
      <c r="A486" s="2" t="s">
        <v>990</v>
      </c>
      <c r="B486" s="3" t="s">
        <v>991</v>
      </c>
      <c r="C486" s="4">
        <v>32.83</v>
      </c>
      <c r="D486" s="5">
        <v>1</v>
      </c>
      <c r="E486" s="5">
        <v>7</v>
      </c>
      <c r="F486" s="5">
        <v>29</v>
      </c>
      <c r="G486" s="5">
        <v>83</v>
      </c>
      <c r="H486" s="6">
        <v>0.60128419064260596</v>
      </c>
      <c r="I486" s="6">
        <f t="shared" si="7"/>
        <v>-0.7338810681367709</v>
      </c>
      <c r="J486" s="6">
        <v>0.84258203208443705</v>
      </c>
      <c r="K486" s="7">
        <v>8</v>
      </c>
      <c r="L486" s="8">
        <v>20.0517700528492</v>
      </c>
      <c r="M486" s="6"/>
      <c r="N486" s="7"/>
      <c r="O486" s="8"/>
      <c r="P486" s="9">
        <v>26.738684177398699</v>
      </c>
      <c r="Q486" s="10">
        <v>32.83</v>
      </c>
      <c r="R486" s="11">
        <v>29</v>
      </c>
      <c r="S486" s="11">
        <v>83</v>
      </c>
      <c r="T486" s="5">
        <v>664</v>
      </c>
      <c r="U486" s="8">
        <v>74.3174792546601</v>
      </c>
      <c r="V486" s="12">
        <v>6.07470703125</v>
      </c>
    </row>
    <row r="487" spans="1:22" hidden="1">
      <c r="A487" s="2" t="s">
        <v>992</v>
      </c>
      <c r="B487" s="3" t="s">
        <v>993</v>
      </c>
      <c r="C487" s="4">
        <v>42.41</v>
      </c>
      <c r="D487" s="5">
        <v>1</v>
      </c>
      <c r="E487" s="5">
        <v>1</v>
      </c>
      <c r="F487" s="5">
        <v>19</v>
      </c>
      <c r="G487" s="5">
        <v>118</v>
      </c>
      <c r="H487" s="6">
        <v>0.60090404067861902</v>
      </c>
      <c r="I487" s="6">
        <f t="shared" si="7"/>
        <v>-0.73479347182169996</v>
      </c>
      <c r="J487" s="6">
        <v>0.84140177800347205</v>
      </c>
      <c r="K487" s="7">
        <v>1</v>
      </c>
      <c r="L487" s="8"/>
      <c r="M487" s="6"/>
      <c r="N487" s="7"/>
      <c r="O487" s="8"/>
      <c r="P487" s="9">
        <v>8.1835277080535906</v>
      </c>
      <c r="Q487" s="10">
        <v>42.41</v>
      </c>
      <c r="R487" s="11">
        <v>19</v>
      </c>
      <c r="S487" s="11">
        <v>118</v>
      </c>
      <c r="T487" s="5">
        <v>349</v>
      </c>
      <c r="U487" s="8">
        <v>39.836298254660001</v>
      </c>
      <c r="V487" s="12">
        <v>7.43017578125</v>
      </c>
    </row>
    <row r="488" spans="1:22" hidden="1">
      <c r="A488" s="2" t="s">
        <v>994</v>
      </c>
      <c r="B488" s="3" t="s">
        <v>995</v>
      </c>
      <c r="C488" s="4">
        <v>73.56</v>
      </c>
      <c r="D488" s="5">
        <v>2</v>
      </c>
      <c r="E488" s="5">
        <v>1</v>
      </c>
      <c r="F488" s="5">
        <v>19</v>
      </c>
      <c r="G488" s="5">
        <v>65</v>
      </c>
      <c r="H488" s="6">
        <v>0.59924992248667297</v>
      </c>
      <c r="I488" s="6">
        <f t="shared" si="7"/>
        <v>-0.73877027762638714</v>
      </c>
      <c r="J488" s="6">
        <v>0.83668435050923695</v>
      </c>
      <c r="K488" s="7">
        <v>14</v>
      </c>
      <c r="L488" s="8">
        <v>23.221659853159402</v>
      </c>
      <c r="M488" s="6"/>
      <c r="N488" s="7"/>
      <c r="O488" s="8"/>
      <c r="P488" s="9">
        <v>52.921920299530001</v>
      </c>
      <c r="Q488" s="10">
        <v>73.56</v>
      </c>
      <c r="R488" s="11">
        <v>19</v>
      </c>
      <c r="S488" s="11">
        <v>65</v>
      </c>
      <c r="T488" s="5">
        <v>208</v>
      </c>
      <c r="U488" s="8">
        <v>24.00789345466</v>
      </c>
      <c r="V488" s="12">
        <v>4.51318359375</v>
      </c>
    </row>
    <row r="489" spans="1:22" hidden="1">
      <c r="A489" s="2" t="s">
        <v>996</v>
      </c>
      <c r="B489" s="3" t="s">
        <v>997</v>
      </c>
      <c r="C489" s="4">
        <v>41.23</v>
      </c>
      <c r="D489" s="5">
        <v>2</v>
      </c>
      <c r="E489" s="5">
        <v>2</v>
      </c>
      <c r="F489" s="5">
        <v>19</v>
      </c>
      <c r="G489" s="5">
        <v>91</v>
      </c>
      <c r="H489" s="6">
        <v>0.59901583645112799</v>
      </c>
      <c r="I489" s="6">
        <f t="shared" si="7"/>
        <v>-0.73933395019134063</v>
      </c>
      <c r="J489" s="6">
        <v>0.83668435050923695</v>
      </c>
      <c r="K489" s="7">
        <v>27</v>
      </c>
      <c r="L489" s="8">
        <v>20.477509468935001</v>
      </c>
      <c r="M489" s="6"/>
      <c r="N489" s="7"/>
      <c r="O489" s="8"/>
      <c r="P489" s="9">
        <v>71.635629296302795</v>
      </c>
      <c r="Q489" s="10">
        <v>41.23</v>
      </c>
      <c r="R489" s="11">
        <v>19</v>
      </c>
      <c r="S489" s="11">
        <v>91</v>
      </c>
      <c r="T489" s="5">
        <v>325</v>
      </c>
      <c r="U489" s="8">
        <v>35.925250204659903</v>
      </c>
      <c r="V489" s="12">
        <v>8.45556640625</v>
      </c>
    </row>
    <row r="490" spans="1:22" hidden="1">
      <c r="A490" s="2" t="s">
        <v>998</v>
      </c>
      <c r="B490" s="3" t="s">
        <v>999</v>
      </c>
      <c r="C490" s="4">
        <v>39.770000000000003</v>
      </c>
      <c r="D490" s="5">
        <v>3</v>
      </c>
      <c r="E490" s="5">
        <v>1</v>
      </c>
      <c r="F490" s="5">
        <v>15</v>
      </c>
      <c r="G490" s="5">
        <v>38</v>
      </c>
      <c r="H490" s="6">
        <v>0.59818421242150199</v>
      </c>
      <c r="I490" s="6">
        <f t="shared" si="7"/>
        <v>-0.74133826026053973</v>
      </c>
      <c r="J490" s="6">
        <v>0.83432782609288403</v>
      </c>
      <c r="K490" s="7">
        <v>1</v>
      </c>
      <c r="L490" s="8"/>
      <c r="M490" s="6"/>
      <c r="N490" s="7"/>
      <c r="O490" s="8"/>
      <c r="P490" s="9">
        <v>3.67098164558411</v>
      </c>
      <c r="Q490" s="10">
        <v>39.770000000000003</v>
      </c>
      <c r="R490" s="11">
        <v>15</v>
      </c>
      <c r="S490" s="11">
        <v>38</v>
      </c>
      <c r="T490" s="5">
        <v>264</v>
      </c>
      <c r="U490" s="8">
        <v>29.72963113466</v>
      </c>
      <c r="V490" s="12">
        <v>9.11474609375</v>
      </c>
    </row>
    <row r="491" spans="1:22" hidden="1">
      <c r="A491" s="2" t="s">
        <v>1000</v>
      </c>
      <c r="B491" s="3" t="s">
        <v>1001</v>
      </c>
      <c r="C491" s="4">
        <v>49.08</v>
      </c>
      <c r="D491" s="5">
        <v>2</v>
      </c>
      <c r="E491" s="5">
        <v>1</v>
      </c>
      <c r="F491" s="5">
        <v>12</v>
      </c>
      <c r="G491" s="5">
        <v>45</v>
      </c>
      <c r="H491" s="6">
        <v>0.59702442055543004</v>
      </c>
      <c r="I491" s="6">
        <f t="shared" si="7"/>
        <v>-0.74413815051008636</v>
      </c>
      <c r="J491" s="6">
        <v>0.83079583390349399</v>
      </c>
      <c r="K491" s="7">
        <v>1</v>
      </c>
      <c r="L491" s="8"/>
      <c r="M491" s="6"/>
      <c r="N491" s="7"/>
      <c r="O491" s="8"/>
      <c r="P491" s="9">
        <v>1.9123769998550399</v>
      </c>
      <c r="Q491" s="10">
        <v>49.08</v>
      </c>
      <c r="R491" s="11">
        <v>12</v>
      </c>
      <c r="S491" s="11">
        <v>45</v>
      </c>
      <c r="T491" s="5">
        <v>218</v>
      </c>
      <c r="U491" s="8">
        <v>24.921545974659999</v>
      </c>
      <c r="V491" s="12">
        <v>6.68310546875</v>
      </c>
    </row>
    <row r="492" spans="1:22" hidden="1">
      <c r="A492" s="2" t="s">
        <v>1002</v>
      </c>
      <c r="B492" s="3" t="s">
        <v>1003</v>
      </c>
      <c r="C492" s="4">
        <v>35.33</v>
      </c>
      <c r="D492" s="5">
        <v>3</v>
      </c>
      <c r="E492" s="5">
        <v>1</v>
      </c>
      <c r="F492" s="5">
        <v>5</v>
      </c>
      <c r="G492" s="5">
        <v>27</v>
      </c>
      <c r="H492" s="6">
        <v>0.59683117281165399</v>
      </c>
      <c r="I492" s="6">
        <f t="shared" si="7"/>
        <v>-0.74460520459199153</v>
      </c>
      <c r="J492" s="6">
        <v>0.82961925860193497</v>
      </c>
      <c r="K492" s="7">
        <v>2</v>
      </c>
      <c r="L492" s="8">
        <v>15.2426757185503</v>
      </c>
      <c r="M492" s="6"/>
      <c r="N492" s="7"/>
      <c r="O492" s="8"/>
      <c r="P492" s="9">
        <v>7.7344517707824698</v>
      </c>
      <c r="Q492" s="10">
        <v>35.33</v>
      </c>
      <c r="R492" s="11">
        <v>5</v>
      </c>
      <c r="S492" s="11">
        <v>27</v>
      </c>
      <c r="T492" s="5">
        <v>150</v>
      </c>
      <c r="U492" s="8">
        <v>16.98291821466</v>
      </c>
      <c r="V492" s="12">
        <v>5.57958984375</v>
      </c>
    </row>
    <row r="493" spans="1:22" hidden="1">
      <c r="A493" s="2" t="s">
        <v>1004</v>
      </c>
      <c r="B493" s="3" t="s">
        <v>1005</v>
      </c>
      <c r="C493" s="4">
        <v>29.8</v>
      </c>
      <c r="D493" s="5">
        <v>1</v>
      </c>
      <c r="E493" s="5">
        <v>1</v>
      </c>
      <c r="F493" s="5">
        <v>12</v>
      </c>
      <c r="G493" s="5">
        <v>43</v>
      </c>
      <c r="H493" s="6">
        <v>0.59558827163692396</v>
      </c>
      <c r="I493" s="6">
        <f t="shared" si="7"/>
        <v>-0.74761275033243646</v>
      </c>
      <c r="J493" s="6">
        <v>0.82609183476126302</v>
      </c>
      <c r="K493" s="7">
        <v>5</v>
      </c>
      <c r="L493" s="8">
        <v>11.9484180220343</v>
      </c>
      <c r="M493" s="6"/>
      <c r="N493" s="7"/>
      <c r="O493" s="8"/>
      <c r="P493" s="9">
        <v>15.623773336410499</v>
      </c>
      <c r="Q493" s="10">
        <v>29.8</v>
      </c>
      <c r="R493" s="11">
        <v>12</v>
      </c>
      <c r="S493" s="11">
        <v>43</v>
      </c>
      <c r="T493" s="5">
        <v>302</v>
      </c>
      <c r="U493" s="8">
        <v>33.260320074660001</v>
      </c>
      <c r="V493" s="12">
        <v>5.32568359375</v>
      </c>
    </row>
    <row r="494" spans="1:22" hidden="1">
      <c r="A494" s="2" t="s">
        <v>1006</v>
      </c>
      <c r="B494" s="3" t="s">
        <v>1007</v>
      </c>
      <c r="C494" s="4">
        <v>78.84</v>
      </c>
      <c r="D494" s="5">
        <v>5</v>
      </c>
      <c r="E494" s="5">
        <v>11</v>
      </c>
      <c r="F494" s="5">
        <v>15</v>
      </c>
      <c r="G494" s="5">
        <v>145</v>
      </c>
      <c r="H494" s="6">
        <v>0.59511723555558704</v>
      </c>
      <c r="I494" s="6">
        <f t="shared" si="7"/>
        <v>-0.74875419370356211</v>
      </c>
      <c r="J494" s="6">
        <v>0.82491680267074996</v>
      </c>
      <c r="K494" s="7">
        <v>78</v>
      </c>
      <c r="L494" s="8">
        <v>17.233304174893</v>
      </c>
      <c r="M494" s="6"/>
      <c r="N494" s="7"/>
      <c r="O494" s="8"/>
      <c r="P494" s="9">
        <v>294.26822149753599</v>
      </c>
      <c r="Q494" s="10">
        <v>78.84</v>
      </c>
      <c r="R494" s="11">
        <v>15</v>
      </c>
      <c r="S494" s="11">
        <v>145</v>
      </c>
      <c r="T494" s="5">
        <v>189</v>
      </c>
      <c r="U494" s="8">
        <v>20.963488714659999</v>
      </c>
      <c r="V494" s="12">
        <v>5.04638671875</v>
      </c>
    </row>
    <row r="495" spans="1:22" hidden="1">
      <c r="A495" s="2" t="s">
        <v>1008</v>
      </c>
      <c r="B495" s="3" t="s">
        <v>1009</v>
      </c>
      <c r="C495" s="4">
        <v>37.89</v>
      </c>
      <c r="D495" s="5">
        <v>6</v>
      </c>
      <c r="E495" s="5">
        <v>1</v>
      </c>
      <c r="F495" s="5">
        <v>25</v>
      </c>
      <c r="G495" s="5">
        <v>111</v>
      </c>
      <c r="H495" s="6">
        <v>0.59484090618940899</v>
      </c>
      <c r="I495" s="6">
        <f t="shared" si="7"/>
        <v>-0.74942423242075307</v>
      </c>
      <c r="J495" s="6">
        <v>0.82491680267074996</v>
      </c>
      <c r="K495" s="7">
        <v>4</v>
      </c>
      <c r="L495" s="8">
        <v>90.307362115743402</v>
      </c>
      <c r="M495" s="6"/>
      <c r="N495" s="7"/>
      <c r="O495" s="8"/>
      <c r="P495" s="9">
        <v>15.2019622325897</v>
      </c>
      <c r="Q495" s="10">
        <v>37.89</v>
      </c>
      <c r="R495" s="11">
        <v>25</v>
      </c>
      <c r="S495" s="11">
        <v>111</v>
      </c>
      <c r="T495" s="5">
        <v>388</v>
      </c>
      <c r="U495" s="8">
        <v>42.948825604660001</v>
      </c>
      <c r="V495" s="12">
        <v>5.65576171875</v>
      </c>
    </row>
    <row r="496" spans="1:22" hidden="1">
      <c r="A496" s="2" t="s">
        <v>1010</v>
      </c>
      <c r="B496" s="3" t="s">
        <v>1011</v>
      </c>
      <c r="C496" s="4">
        <v>42</v>
      </c>
      <c r="D496" s="5">
        <v>4</v>
      </c>
      <c r="E496" s="5">
        <v>1</v>
      </c>
      <c r="F496" s="5">
        <v>6</v>
      </c>
      <c r="G496" s="5">
        <v>26</v>
      </c>
      <c r="H496" s="6">
        <v>0.59426039715964696</v>
      </c>
      <c r="I496" s="6">
        <f t="shared" si="7"/>
        <v>-0.75083285515559339</v>
      </c>
      <c r="J496" s="6">
        <v>0.82256791754997705</v>
      </c>
      <c r="K496" s="7">
        <v>2</v>
      </c>
      <c r="L496" s="8">
        <v>15.894259258851999</v>
      </c>
      <c r="M496" s="6"/>
      <c r="N496" s="7"/>
      <c r="O496" s="8"/>
      <c r="P496" s="9">
        <v>9.8860523700714094</v>
      </c>
      <c r="Q496" s="10">
        <v>42</v>
      </c>
      <c r="R496" s="11">
        <v>6</v>
      </c>
      <c r="S496" s="11">
        <v>26</v>
      </c>
      <c r="T496" s="5">
        <v>150</v>
      </c>
      <c r="U496" s="8">
        <v>17.116939744660002</v>
      </c>
      <c r="V496" s="12">
        <v>5.09716796875</v>
      </c>
    </row>
    <row r="497" spans="1:22" hidden="1">
      <c r="A497" s="2" t="s">
        <v>1012</v>
      </c>
      <c r="B497" s="3" t="s">
        <v>1013</v>
      </c>
      <c r="C497" s="4">
        <v>83.04</v>
      </c>
      <c r="D497" s="5">
        <v>2</v>
      </c>
      <c r="E497" s="5">
        <v>13</v>
      </c>
      <c r="F497" s="5">
        <v>27</v>
      </c>
      <c r="G497" s="5">
        <v>187</v>
      </c>
      <c r="H497" s="6">
        <v>0.59389285607496001</v>
      </c>
      <c r="I497" s="6">
        <f t="shared" si="7"/>
        <v>-0.75172541630571521</v>
      </c>
      <c r="J497" s="6">
        <v>0.82139406960239003</v>
      </c>
      <c r="K497" s="7">
        <v>90</v>
      </c>
      <c r="L497" s="8">
        <v>19.741178802138801</v>
      </c>
      <c r="M497" s="6"/>
      <c r="N497" s="7"/>
      <c r="O497" s="8"/>
      <c r="P497" s="9">
        <v>296.19155514240299</v>
      </c>
      <c r="Q497" s="10">
        <v>83.04</v>
      </c>
      <c r="R497" s="11">
        <v>27</v>
      </c>
      <c r="S497" s="11">
        <v>187</v>
      </c>
      <c r="T497" s="5">
        <v>336</v>
      </c>
      <c r="U497" s="8">
        <v>36.258361894659998</v>
      </c>
      <c r="V497" s="12">
        <v>5.04638671875</v>
      </c>
    </row>
    <row r="498" spans="1:22" hidden="1">
      <c r="A498" s="2" t="s">
        <v>1014</v>
      </c>
      <c r="B498" s="3" t="s">
        <v>1015</v>
      </c>
      <c r="C498" s="4">
        <v>42.23</v>
      </c>
      <c r="D498" s="5">
        <v>4</v>
      </c>
      <c r="E498" s="5">
        <v>1</v>
      </c>
      <c r="F498" s="5">
        <v>19</v>
      </c>
      <c r="G498" s="5">
        <v>84</v>
      </c>
      <c r="H498" s="6">
        <v>0.59359376602102198</v>
      </c>
      <c r="I498" s="6">
        <f t="shared" si="7"/>
        <v>-0.75245215417154188</v>
      </c>
      <c r="J498" s="6">
        <v>0.82139406960239003</v>
      </c>
      <c r="K498" s="7">
        <v>1</v>
      </c>
      <c r="L498" s="8"/>
      <c r="M498" s="6"/>
      <c r="N498" s="7"/>
      <c r="O498" s="8"/>
      <c r="P498" s="9">
        <v>7.4306516647338903</v>
      </c>
      <c r="Q498" s="10">
        <v>42.23</v>
      </c>
      <c r="R498" s="11">
        <v>19</v>
      </c>
      <c r="S498" s="11">
        <v>84</v>
      </c>
      <c r="T498" s="5">
        <v>457</v>
      </c>
      <c r="U498" s="8">
        <v>52.315288954659998</v>
      </c>
      <c r="V498" s="12">
        <v>7.09326171875</v>
      </c>
    </row>
    <row r="499" spans="1:22" hidden="1">
      <c r="A499" s="2" t="s">
        <v>1016</v>
      </c>
      <c r="B499" s="3" t="s">
        <v>1017</v>
      </c>
      <c r="C499" s="4">
        <v>62.5</v>
      </c>
      <c r="D499" s="5">
        <v>1</v>
      </c>
      <c r="E499" s="5">
        <v>1</v>
      </c>
      <c r="F499" s="5">
        <v>22</v>
      </c>
      <c r="G499" s="5">
        <v>125</v>
      </c>
      <c r="H499" s="6">
        <v>0.59319147585895204</v>
      </c>
      <c r="I499" s="6">
        <f t="shared" si="7"/>
        <v>-0.75343022842384177</v>
      </c>
      <c r="J499" s="6">
        <v>0.82022062144734997</v>
      </c>
      <c r="K499" s="7">
        <v>7</v>
      </c>
      <c r="L499" s="8">
        <v>61.065229479073302</v>
      </c>
      <c r="M499" s="6"/>
      <c r="N499" s="7"/>
      <c r="O499" s="8"/>
      <c r="P499" s="9">
        <v>29.002643108367899</v>
      </c>
      <c r="Q499" s="10">
        <v>62.5</v>
      </c>
      <c r="R499" s="11">
        <v>22</v>
      </c>
      <c r="S499" s="11">
        <v>125</v>
      </c>
      <c r="T499" s="5">
        <v>296</v>
      </c>
      <c r="U499" s="8">
        <v>32.830975614659998</v>
      </c>
      <c r="V499" s="12">
        <v>4.90673828125</v>
      </c>
    </row>
    <row r="500" spans="1:22" hidden="1">
      <c r="A500" s="2" t="s">
        <v>1018</v>
      </c>
      <c r="B500" s="3" t="s">
        <v>1019</v>
      </c>
      <c r="C500" s="4">
        <v>65.12</v>
      </c>
      <c r="D500" s="5">
        <v>4</v>
      </c>
      <c r="E500" s="5">
        <v>3</v>
      </c>
      <c r="F500" s="5">
        <v>10</v>
      </c>
      <c r="G500" s="5">
        <v>36</v>
      </c>
      <c r="H500" s="6">
        <v>0.59294149557829801</v>
      </c>
      <c r="I500" s="6">
        <f t="shared" si="7"/>
        <v>-0.75403833109907903</v>
      </c>
      <c r="J500" s="6">
        <v>0.81904757561951402</v>
      </c>
      <c r="K500" s="7">
        <v>5</v>
      </c>
      <c r="L500" s="8">
        <v>9.6253055604060904</v>
      </c>
      <c r="M500" s="6"/>
      <c r="N500" s="7"/>
      <c r="O500" s="8"/>
      <c r="P500" s="9">
        <v>17.049567580223101</v>
      </c>
      <c r="Q500" s="10">
        <v>65.12</v>
      </c>
      <c r="R500" s="11">
        <v>10</v>
      </c>
      <c r="S500" s="11">
        <v>36</v>
      </c>
      <c r="T500" s="5">
        <v>86</v>
      </c>
      <c r="U500" s="8">
        <v>10.000153574660001</v>
      </c>
      <c r="V500" s="12">
        <v>6.55126953125</v>
      </c>
    </row>
    <row r="501" spans="1:22" hidden="1">
      <c r="A501" s="2" t="s">
        <v>1020</v>
      </c>
      <c r="B501" s="3" t="s">
        <v>1021</v>
      </c>
      <c r="C501" s="4">
        <v>52.46</v>
      </c>
      <c r="D501" s="5">
        <v>2</v>
      </c>
      <c r="E501" s="5">
        <v>5</v>
      </c>
      <c r="F501" s="5">
        <v>14</v>
      </c>
      <c r="G501" s="5">
        <v>58</v>
      </c>
      <c r="H501" s="6">
        <v>0.59172566050870901</v>
      </c>
      <c r="I501" s="6">
        <f t="shared" si="7"/>
        <v>-0.75699963517894031</v>
      </c>
      <c r="J501" s="6">
        <v>0.81553087740520802</v>
      </c>
      <c r="K501" s="7">
        <v>9</v>
      </c>
      <c r="L501" s="8">
        <v>10.8538672342616</v>
      </c>
      <c r="M501" s="6"/>
      <c r="N501" s="7"/>
      <c r="O501" s="8"/>
      <c r="P501" s="9">
        <v>29.444804549217199</v>
      </c>
      <c r="Q501" s="10">
        <v>52.46</v>
      </c>
      <c r="R501" s="11">
        <v>14</v>
      </c>
      <c r="S501" s="11">
        <v>58</v>
      </c>
      <c r="T501" s="5">
        <v>183</v>
      </c>
      <c r="U501" s="8">
        <v>20.545628294659998</v>
      </c>
      <c r="V501" s="12">
        <v>6.26513671875</v>
      </c>
    </row>
    <row r="502" spans="1:22" hidden="1">
      <c r="A502" s="2" t="s">
        <v>1022</v>
      </c>
      <c r="B502" s="3" t="s">
        <v>1023</v>
      </c>
      <c r="C502" s="4">
        <v>54.24</v>
      </c>
      <c r="D502" s="5">
        <v>2</v>
      </c>
      <c r="E502" s="5">
        <v>6</v>
      </c>
      <c r="F502" s="5">
        <v>19</v>
      </c>
      <c r="G502" s="5">
        <v>46</v>
      </c>
      <c r="H502" s="6">
        <v>0.59143741188388699</v>
      </c>
      <c r="I502" s="6">
        <f t="shared" si="7"/>
        <v>-0.7577025896228452</v>
      </c>
      <c r="J502" s="6">
        <v>0.81435946617851496</v>
      </c>
      <c r="K502" s="7">
        <v>6</v>
      </c>
      <c r="L502" s="8">
        <v>27.1071176143891</v>
      </c>
      <c r="M502" s="6"/>
      <c r="N502" s="7"/>
      <c r="O502" s="8"/>
      <c r="P502" s="9">
        <v>20.705242514610301</v>
      </c>
      <c r="Q502" s="10">
        <v>54.24</v>
      </c>
      <c r="R502" s="11">
        <v>19</v>
      </c>
      <c r="S502" s="11">
        <v>46</v>
      </c>
      <c r="T502" s="5">
        <v>413</v>
      </c>
      <c r="U502" s="8">
        <v>46.293339464660001</v>
      </c>
      <c r="V502" s="12">
        <v>5.56689453125</v>
      </c>
    </row>
    <row r="503" spans="1:22" hidden="1">
      <c r="A503" s="2" t="s">
        <v>1024</v>
      </c>
      <c r="B503" s="3" t="s">
        <v>1025</v>
      </c>
      <c r="C503" s="4">
        <v>59.58</v>
      </c>
      <c r="D503" s="5">
        <v>7</v>
      </c>
      <c r="E503" s="5">
        <v>11</v>
      </c>
      <c r="F503" s="5">
        <v>29</v>
      </c>
      <c r="G503" s="5">
        <v>118</v>
      </c>
      <c r="H503" s="6">
        <v>0.59096328669908604</v>
      </c>
      <c r="I503" s="6">
        <f t="shared" si="7"/>
        <v>-0.75885958841412382</v>
      </c>
      <c r="J503" s="6">
        <v>0.81318846991147997</v>
      </c>
      <c r="K503" s="7">
        <v>30</v>
      </c>
      <c r="L503" s="8">
        <v>20.2539581899334</v>
      </c>
      <c r="M503" s="6"/>
      <c r="N503" s="7"/>
      <c r="O503" s="8"/>
      <c r="P503" s="9">
        <v>108.607712984085</v>
      </c>
      <c r="Q503" s="10">
        <v>59.58</v>
      </c>
      <c r="R503" s="11">
        <v>29</v>
      </c>
      <c r="S503" s="11">
        <v>118</v>
      </c>
      <c r="T503" s="5">
        <v>433</v>
      </c>
      <c r="U503" s="8">
        <v>48.565302964659999</v>
      </c>
      <c r="V503" s="12">
        <v>4.42431640625</v>
      </c>
    </row>
    <row r="504" spans="1:22" hidden="1">
      <c r="A504" s="2" t="s">
        <v>1026</v>
      </c>
      <c r="B504" s="3" t="s">
        <v>1027</v>
      </c>
      <c r="C504" s="4">
        <v>64.19</v>
      </c>
      <c r="D504" s="5">
        <v>6</v>
      </c>
      <c r="E504" s="5">
        <v>14</v>
      </c>
      <c r="F504" s="5">
        <v>27</v>
      </c>
      <c r="G504" s="5">
        <v>198</v>
      </c>
      <c r="H504" s="6">
        <v>0.59079135809759498</v>
      </c>
      <c r="I504" s="6">
        <f t="shared" si="7"/>
        <v>-0.75927937190065431</v>
      </c>
      <c r="J504" s="6">
        <v>0.81318846991147997</v>
      </c>
      <c r="K504" s="7">
        <v>73</v>
      </c>
      <c r="L504" s="8">
        <v>19.811500836038402</v>
      </c>
      <c r="M504" s="6"/>
      <c r="N504" s="7"/>
      <c r="O504" s="8"/>
      <c r="P504" s="9">
        <v>234.04749977588699</v>
      </c>
      <c r="Q504" s="10">
        <v>64.19</v>
      </c>
      <c r="R504" s="11">
        <v>27</v>
      </c>
      <c r="S504" s="11">
        <v>198</v>
      </c>
      <c r="T504" s="5">
        <v>430</v>
      </c>
      <c r="U504" s="8">
        <v>46.339635694659997</v>
      </c>
      <c r="V504" s="12">
        <v>4.99560546875</v>
      </c>
    </row>
    <row r="505" spans="1:22" hidden="1">
      <c r="A505" s="2" t="s">
        <v>1028</v>
      </c>
      <c r="B505" s="3" t="s">
        <v>1029</v>
      </c>
      <c r="C505" s="4">
        <v>39.69</v>
      </c>
      <c r="D505" s="5">
        <v>6</v>
      </c>
      <c r="E505" s="5">
        <v>1</v>
      </c>
      <c r="F505" s="5">
        <v>21</v>
      </c>
      <c r="G505" s="5">
        <v>49</v>
      </c>
      <c r="H505" s="6">
        <v>0.59073291592870303</v>
      </c>
      <c r="I505" s="6">
        <f t="shared" si="7"/>
        <v>-0.75942209300958363</v>
      </c>
      <c r="J505" s="6">
        <v>0.81318846991147997</v>
      </c>
      <c r="K505" s="7">
        <v>3</v>
      </c>
      <c r="L505" s="8">
        <v>6.6255251714752204</v>
      </c>
      <c r="M505" s="6"/>
      <c r="N505" s="7"/>
      <c r="O505" s="8"/>
      <c r="P505" s="9">
        <v>6.4398000240325901</v>
      </c>
      <c r="Q505" s="10">
        <v>39.69</v>
      </c>
      <c r="R505" s="11">
        <v>21</v>
      </c>
      <c r="S505" s="11">
        <v>49</v>
      </c>
      <c r="T505" s="5">
        <v>393</v>
      </c>
      <c r="U505" s="8">
        <v>43.674802714659997</v>
      </c>
      <c r="V505" s="12">
        <v>5.35107421875</v>
      </c>
    </row>
    <row r="506" spans="1:22" hidden="1">
      <c r="A506" s="2" t="s">
        <v>1030</v>
      </c>
      <c r="B506" s="3" t="s">
        <v>1031</v>
      </c>
      <c r="C506" s="4">
        <v>42.31</v>
      </c>
      <c r="D506" s="5">
        <v>3</v>
      </c>
      <c r="E506" s="5">
        <v>2</v>
      </c>
      <c r="F506" s="5">
        <v>19</v>
      </c>
      <c r="G506" s="5">
        <v>82</v>
      </c>
      <c r="H506" s="6">
        <v>0.58996077454361495</v>
      </c>
      <c r="I506" s="6">
        <f t="shared" si="7"/>
        <v>-0.76130905948518657</v>
      </c>
      <c r="J506" s="6">
        <v>0.81084773232642304</v>
      </c>
      <c r="K506" s="7">
        <v>1</v>
      </c>
      <c r="L506" s="8"/>
      <c r="M506" s="6"/>
      <c r="N506" s="7"/>
      <c r="O506" s="8"/>
      <c r="P506" s="9">
        <v>8.5172758102416992</v>
      </c>
      <c r="Q506" s="10">
        <v>42.31</v>
      </c>
      <c r="R506" s="11">
        <v>19</v>
      </c>
      <c r="S506" s="11">
        <v>82</v>
      </c>
      <c r="T506" s="5">
        <v>286</v>
      </c>
      <c r="U506" s="8">
        <v>32.897907214660002</v>
      </c>
      <c r="V506" s="12">
        <v>7.21044921875</v>
      </c>
    </row>
    <row r="507" spans="1:22" hidden="1">
      <c r="A507" s="2" t="s">
        <v>1032</v>
      </c>
      <c r="B507" s="3" t="s">
        <v>1033</v>
      </c>
      <c r="C507" s="4">
        <v>60.19</v>
      </c>
      <c r="D507" s="5">
        <v>2</v>
      </c>
      <c r="E507" s="5">
        <v>3</v>
      </c>
      <c r="F507" s="5">
        <v>6</v>
      </c>
      <c r="G507" s="5">
        <v>55</v>
      </c>
      <c r="H507" s="6">
        <v>0.58960031420912096</v>
      </c>
      <c r="I507" s="6">
        <f t="shared" si="7"/>
        <v>-0.76219080161479391</v>
      </c>
      <c r="J507" s="6">
        <v>0.809677996036407</v>
      </c>
      <c r="K507" s="7">
        <v>9</v>
      </c>
      <c r="L507" s="8">
        <v>11.378967768297899</v>
      </c>
      <c r="M507" s="6"/>
      <c r="N507" s="7"/>
      <c r="O507" s="8"/>
      <c r="P507" s="9">
        <v>25.1516258716583</v>
      </c>
      <c r="Q507" s="10">
        <v>60.19</v>
      </c>
      <c r="R507" s="11">
        <v>6</v>
      </c>
      <c r="S507" s="11">
        <v>55</v>
      </c>
      <c r="T507" s="5">
        <v>108</v>
      </c>
      <c r="U507" s="8">
        <v>12.197115914659999</v>
      </c>
      <c r="V507" s="12">
        <v>4.41162109375</v>
      </c>
    </row>
    <row r="508" spans="1:22" hidden="1">
      <c r="A508" s="2" t="s">
        <v>1034</v>
      </c>
      <c r="B508" s="3" t="s">
        <v>1035</v>
      </c>
      <c r="C508" s="4">
        <v>86.67</v>
      </c>
      <c r="D508" s="5">
        <v>1</v>
      </c>
      <c r="E508" s="5">
        <v>5</v>
      </c>
      <c r="F508" s="5">
        <v>11</v>
      </c>
      <c r="G508" s="5">
        <v>84</v>
      </c>
      <c r="H508" s="6">
        <v>0.58956012111019396</v>
      </c>
      <c r="I508" s="6">
        <f t="shared" si="7"/>
        <v>-0.76228915359945271</v>
      </c>
      <c r="J508" s="6">
        <v>0.809677996036407</v>
      </c>
      <c r="K508" s="7">
        <v>36</v>
      </c>
      <c r="L508" s="8">
        <v>15.8447028409044</v>
      </c>
      <c r="M508" s="6"/>
      <c r="N508" s="7"/>
      <c r="O508" s="8"/>
      <c r="P508" s="9">
        <v>127.027733564377</v>
      </c>
      <c r="Q508" s="10">
        <v>86.67</v>
      </c>
      <c r="R508" s="11">
        <v>11</v>
      </c>
      <c r="S508" s="11">
        <v>84</v>
      </c>
      <c r="T508" s="5">
        <v>90</v>
      </c>
      <c r="U508" s="8">
        <v>9.6201698646599993</v>
      </c>
      <c r="V508" s="12">
        <v>9.52490234375</v>
      </c>
    </row>
    <row r="509" spans="1:22" hidden="1">
      <c r="A509" s="2" t="s">
        <v>1036</v>
      </c>
      <c r="B509" s="3" t="s">
        <v>1037</v>
      </c>
      <c r="C509" s="4">
        <v>39.729999999999997</v>
      </c>
      <c r="D509" s="5">
        <v>6</v>
      </c>
      <c r="E509" s="5">
        <v>6</v>
      </c>
      <c r="F509" s="5">
        <v>14</v>
      </c>
      <c r="G509" s="5">
        <v>105</v>
      </c>
      <c r="H509" s="6">
        <v>0.589523799671126</v>
      </c>
      <c r="I509" s="6">
        <f t="shared" si="7"/>
        <v>-0.76237803745091459</v>
      </c>
      <c r="J509" s="6">
        <v>0.809677996036407</v>
      </c>
      <c r="K509" s="7">
        <v>11</v>
      </c>
      <c r="L509" s="8">
        <v>20.1193144333539</v>
      </c>
      <c r="M509" s="6"/>
      <c r="N509" s="7"/>
      <c r="O509" s="8"/>
      <c r="P509" s="9">
        <v>31.085039258003199</v>
      </c>
      <c r="Q509" s="10">
        <v>39.729999999999997</v>
      </c>
      <c r="R509" s="11">
        <v>14</v>
      </c>
      <c r="S509" s="11">
        <v>105</v>
      </c>
      <c r="T509" s="5">
        <v>292</v>
      </c>
      <c r="U509" s="8">
        <v>32.171407404660002</v>
      </c>
      <c r="V509" s="12">
        <v>5.17333984375</v>
      </c>
    </row>
    <row r="510" spans="1:22" hidden="1">
      <c r="A510" s="2" t="s">
        <v>1038</v>
      </c>
      <c r="B510" s="3" t="s">
        <v>1039</v>
      </c>
      <c r="C510" s="4">
        <v>42.92</v>
      </c>
      <c r="D510" s="5">
        <v>10</v>
      </c>
      <c r="E510" s="5">
        <v>15</v>
      </c>
      <c r="F510" s="5">
        <v>44</v>
      </c>
      <c r="G510" s="5">
        <v>158</v>
      </c>
      <c r="H510" s="6">
        <v>0.58929561427172406</v>
      </c>
      <c r="I510" s="6">
        <f t="shared" si="7"/>
        <v>-0.7629365656603051</v>
      </c>
      <c r="J510" s="6">
        <v>0.80850868476203097</v>
      </c>
      <c r="K510" s="7">
        <v>26</v>
      </c>
      <c r="L510" s="8">
        <v>17.870506469367601</v>
      </c>
      <c r="M510" s="6"/>
      <c r="N510" s="7"/>
      <c r="O510" s="8"/>
      <c r="P510" s="9">
        <v>86.443945646285997</v>
      </c>
      <c r="Q510" s="10">
        <v>42.92</v>
      </c>
      <c r="R510" s="11">
        <v>44</v>
      </c>
      <c r="S510" s="11">
        <v>158</v>
      </c>
      <c r="T510" s="5">
        <v>932</v>
      </c>
      <c r="U510" s="8">
        <v>105.29125336465999</v>
      </c>
      <c r="V510" s="12">
        <v>5.65576171875</v>
      </c>
    </row>
    <row r="511" spans="1:22" hidden="1">
      <c r="A511" s="2" t="s">
        <v>1040</v>
      </c>
      <c r="B511" s="3" t="s">
        <v>1041</v>
      </c>
      <c r="C511" s="4">
        <v>40.79</v>
      </c>
      <c r="D511" s="5">
        <v>5</v>
      </c>
      <c r="E511" s="5">
        <v>4</v>
      </c>
      <c r="F511" s="5">
        <v>16</v>
      </c>
      <c r="G511" s="5">
        <v>158</v>
      </c>
      <c r="H511" s="6">
        <v>0.58887783519677706</v>
      </c>
      <c r="I511" s="6">
        <f t="shared" si="7"/>
        <v>-0.76395972201329787</v>
      </c>
      <c r="J511" s="6">
        <v>0.80733980101021097</v>
      </c>
      <c r="K511" s="7">
        <v>5</v>
      </c>
      <c r="L511" s="8">
        <v>15.135334166960901</v>
      </c>
      <c r="M511" s="6"/>
      <c r="N511" s="7"/>
      <c r="O511" s="8"/>
      <c r="P511" s="9">
        <v>14.329640865325899</v>
      </c>
      <c r="Q511" s="10">
        <v>40.79</v>
      </c>
      <c r="R511" s="11">
        <v>16</v>
      </c>
      <c r="S511" s="11">
        <v>158</v>
      </c>
      <c r="T511" s="5">
        <v>228</v>
      </c>
      <c r="U511" s="8">
        <v>25.073954494660001</v>
      </c>
      <c r="V511" s="12">
        <v>9.17333984375</v>
      </c>
    </row>
    <row r="512" spans="1:22" hidden="1">
      <c r="A512" s="2" t="s">
        <v>1042</v>
      </c>
      <c r="B512" s="3" t="s">
        <v>1043</v>
      </c>
      <c r="C512" s="4">
        <v>41.18</v>
      </c>
      <c r="D512" s="5">
        <v>5</v>
      </c>
      <c r="E512" s="5">
        <v>3</v>
      </c>
      <c r="F512" s="5">
        <v>18</v>
      </c>
      <c r="G512" s="5">
        <v>59</v>
      </c>
      <c r="H512" s="6">
        <v>0.588581977842072</v>
      </c>
      <c r="I512" s="6">
        <f t="shared" si="7"/>
        <v>-0.76468472671018795</v>
      </c>
      <c r="J512" s="6">
        <v>0.80617134728500395</v>
      </c>
      <c r="K512" s="7">
        <v>3</v>
      </c>
      <c r="L512" s="8">
        <v>0.77474404567817801</v>
      </c>
      <c r="M512" s="6"/>
      <c r="N512" s="7"/>
      <c r="O512" s="8"/>
      <c r="P512" s="9">
        <v>10.076186656951901</v>
      </c>
      <c r="Q512" s="10">
        <v>41.18</v>
      </c>
      <c r="R512" s="11">
        <v>18</v>
      </c>
      <c r="S512" s="11">
        <v>59</v>
      </c>
      <c r="T512" s="5">
        <v>340</v>
      </c>
      <c r="U512" s="8">
        <v>38.428068234660003</v>
      </c>
      <c r="V512" s="12">
        <v>9.92041015625</v>
      </c>
    </row>
    <row r="513" spans="1:22" hidden="1">
      <c r="A513" s="2" t="s">
        <v>1044</v>
      </c>
      <c r="B513" s="3" t="s">
        <v>1045</v>
      </c>
      <c r="C513" s="4">
        <v>20.46</v>
      </c>
      <c r="D513" s="5">
        <v>3</v>
      </c>
      <c r="E513" s="5">
        <v>3</v>
      </c>
      <c r="F513" s="5">
        <v>5</v>
      </c>
      <c r="G513" s="5">
        <v>11</v>
      </c>
      <c r="H513" s="6">
        <v>0.58503643406749095</v>
      </c>
      <c r="I513" s="6">
        <f t="shared" si="7"/>
        <v>-0.77340162128238865</v>
      </c>
      <c r="J513" s="6">
        <v>0.796839497970525</v>
      </c>
      <c r="K513" s="7">
        <v>5</v>
      </c>
      <c r="L513" s="8">
        <v>12.88435968908</v>
      </c>
      <c r="M513" s="6"/>
      <c r="N513" s="7"/>
      <c r="O513" s="8"/>
      <c r="P513" s="9">
        <v>12.4134254455566</v>
      </c>
      <c r="Q513" s="10">
        <v>20.46</v>
      </c>
      <c r="R513" s="11">
        <v>5</v>
      </c>
      <c r="S513" s="11">
        <v>11</v>
      </c>
      <c r="T513" s="5">
        <v>259</v>
      </c>
      <c r="U513" s="8">
        <v>27.96215825466</v>
      </c>
      <c r="V513" s="12">
        <v>4.61474609375</v>
      </c>
    </row>
    <row r="514" spans="1:22" hidden="1">
      <c r="A514" s="2" t="s">
        <v>1046</v>
      </c>
      <c r="B514" s="3" t="s">
        <v>1047</v>
      </c>
      <c r="C514" s="4">
        <v>73.77</v>
      </c>
      <c r="D514" s="5">
        <v>4</v>
      </c>
      <c r="E514" s="5">
        <v>13</v>
      </c>
      <c r="F514" s="5">
        <v>45</v>
      </c>
      <c r="G514" s="5">
        <v>142</v>
      </c>
      <c r="H514" s="6">
        <v>0.58431244748599898</v>
      </c>
      <c r="I514" s="6">
        <f t="shared" ref="I514:I577" si="8">LOG(H514,2)</f>
        <v>-0.77518807184599248</v>
      </c>
      <c r="J514" s="6">
        <v>0.794511010309643</v>
      </c>
      <c r="K514" s="7">
        <v>36</v>
      </c>
      <c r="L514" s="8">
        <v>20.885237882659901</v>
      </c>
      <c r="M514" s="6"/>
      <c r="N514" s="7"/>
      <c r="O514" s="8"/>
      <c r="P514" s="9">
        <v>103.894910812378</v>
      </c>
      <c r="Q514" s="10">
        <v>73.77</v>
      </c>
      <c r="R514" s="11">
        <v>45</v>
      </c>
      <c r="S514" s="11">
        <v>142</v>
      </c>
      <c r="T514" s="5">
        <v>488</v>
      </c>
      <c r="U514" s="8">
        <v>52.817540334660002</v>
      </c>
      <c r="V514" s="12">
        <v>5.88427734375</v>
      </c>
    </row>
    <row r="515" spans="1:22" hidden="1">
      <c r="A515" s="2" t="s">
        <v>1048</v>
      </c>
      <c r="B515" s="3" t="s">
        <v>1049</v>
      </c>
      <c r="C515" s="4">
        <v>47.58</v>
      </c>
      <c r="D515" s="5">
        <v>2</v>
      </c>
      <c r="E515" s="5">
        <v>1</v>
      </c>
      <c r="F515" s="5">
        <v>19</v>
      </c>
      <c r="G515" s="5">
        <v>111</v>
      </c>
      <c r="H515" s="6">
        <v>0.58398534854946804</v>
      </c>
      <c r="I515" s="6">
        <f t="shared" si="8"/>
        <v>-0.77599592071388412</v>
      </c>
      <c r="J515" s="6">
        <v>0.79334745130998696</v>
      </c>
      <c r="K515" s="7">
        <v>13</v>
      </c>
      <c r="L515" s="8">
        <v>18.875391725171099</v>
      </c>
      <c r="M515" s="6"/>
      <c r="N515" s="7"/>
      <c r="O515" s="8"/>
      <c r="P515" s="9">
        <v>42.0278449058533</v>
      </c>
      <c r="Q515" s="10">
        <v>47.58</v>
      </c>
      <c r="R515" s="11">
        <v>19</v>
      </c>
      <c r="S515" s="11">
        <v>111</v>
      </c>
      <c r="T515" s="5">
        <v>372</v>
      </c>
      <c r="U515" s="8">
        <v>40.089015614659999</v>
      </c>
      <c r="V515" s="12">
        <v>5.98583984375</v>
      </c>
    </row>
    <row r="516" spans="1:22" hidden="1">
      <c r="A516" s="2" t="s">
        <v>1050</v>
      </c>
      <c r="B516" s="3" t="s">
        <v>1051</v>
      </c>
      <c r="C516" s="4">
        <v>49.42</v>
      </c>
      <c r="D516" s="5">
        <v>1</v>
      </c>
      <c r="E516" s="5">
        <v>1</v>
      </c>
      <c r="F516" s="5">
        <v>18</v>
      </c>
      <c r="G516" s="5">
        <v>75</v>
      </c>
      <c r="H516" s="6">
        <v>0.58356975540451606</v>
      </c>
      <c r="I516" s="6">
        <f t="shared" si="8"/>
        <v>-0.77702298006644321</v>
      </c>
      <c r="J516" s="6">
        <v>0.79218435215647898</v>
      </c>
      <c r="K516" s="7">
        <v>13</v>
      </c>
      <c r="L516" s="8">
        <v>11.050879519329699</v>
      </c>
      <c r="M516" s="6"/>
      <c r="N516" s="7"/>
      <c r="O516" s="8"/>
      <c r="P516" s="9">
        <v>41.225970268249498</v>
      </c>
      <c r="Q516" s="10">
        <v>49.42</v>
      </c>
      <c r="R516" s="11">
        <v>18</v>
      </c>
      <c r="S516" s="11">
        <v>75</v>
      </c>
      <c r="T516" s="5">
        <v>433</v>
      </c>
      <c r="U516" s="8">
        <v>46.147925024659997</v>
      </c>
      <c r="V516" s="12">
        <v>4.86865234375</v>
      </c>
    </row>
    <row r="517" spans="1:22" hidden="1">
      <c r="A517" s="2" t="s">
        <v>1052</v>
      </c>
      <c r="B517" s="3" t="s">
        <v>1053</v>
      </c>
      <c r="C517" s="4">
        <v>39.06</v>
      </c>
      <c r="D517" s="5">
        <v>3</v>
      </c>
      <c r="E517" s="5">
        <v>2</v>
      </c>
      <c r="F517" s="5">
        <v>21</v>
      </c>
      <c r="G517" s="5">
        <v>68</v>
      </c>
      <c r="H517" s="6">
        <v>0.58129809335528604</v>
      </c>
      <c r="I517" s="6">
        <f t="shared" si="8"/>
        <v>-0.78264991831719299</v>
      </c>
      <c r="J517" s="6">
        <v>0.78521555184945302</v>
      </c>
      <c r="K517" s="7">
        <v>20</v>
      </c>
      <c r="L517" s="8">
        <v>48.707336629869197</v>
      </c>
      <c r="M517" s="6"/>
      <c r="N517" s="7"/>
      <c r="O517" s="8"/>
      <c r="P517" s="9">
        <v>67.851074695587201</v>
      </c>
      <c r="Q517" s="10">
        <v>39.06</v>
      </c>
      <c r="R517" s="11">
        <v>21</v>
      </c>
      <c r="S517" s="11">
        <v>68</v>
      </c>
      <c r="T517" s="5">
        <v>448</v>
      </c>
      <c r="U517" s="8">
        <v>49.676243204659997</v>
      </c>
      <c r="V517" s="12">
        <v>5.14794921875</v>
      </c>
    </row>
    <row r="518" spans="1:22" hidden="1">
      <c r="A518" s="2" t="s">
        <v>1054</v>
      </c>
      <c r="B518" s="3" t="s">
        <v>1055</v>
      </c>
      <c r="C518" s="4">
        <v>36.03</v>
      </c>
      <c r="D518" s="5">
        <v>2</v>
      </c>
      <c r="E518" s="5">
        <v>4</v>
      </c>
      <c r="F518" s="5">
        <v>22</v>
      </c>
      <c r="G518" s="5">
        <v>116</v>
      </c>
      <c r="H518" s="6">
        <v>0.58071865054885097</v>
      </c>
      <c r="I518" s="6">
        <f t="shared" si="8"/>
        <v>-0.78408872604005309</v>
      </c>
      <c r="J518" s="6">
        <v>0.78405574047600002</v>
      </c>
      <c r="K518" s="7">
        <v>3</v>
      </c>
      <c r="L518" s="8">
        <v>6.3843457181648402</v>
      </c>
      <c r="M518" s="6"/>
      <c r="N518" s="7"/>
      <c r="O518" s="8"/>
      <c r="P518" s="9">
        <v>10.3151614665985</v>
      </c>
      <c r="Q518" s="10">
        <v>36.03</v>
      </c>
      <c r="R518" s="11">
        <v>22</v>
      </c>
      <c r="S518" s="11">
        <v>116</v>
      </c>
      <c r="T518" s="5">
        <v>494</v>
      </c>
      <c r="U518" s="8">
        <v>56.449622964660001</v>
      </c>
      <c r="V518" s="12">
        <v>7.72314453125</v>
      </c>
    </row>
    <row r="519" spans="1:22" hidden="1">
      <c r="A519" s="2" t="s">
        <v>1056</v>
      </c>
      <c r="B519" s="3" t="s">
        <v>1057</v>
      </c>
      <c r="C519" s="4">
        <v>53.04</v>
      </c>
      <c r="D519" s="5">
        <v>5</v>
      </c>
      <c r="E519" s="5">
        <v>3</v>
      </c>
      <c r="F519" s="5">
        <v>22</v>
      </c>
      <c r="G519" s="5">
        <v>156</v>
      </c>
      <c r="H519" s="6">
        <v>0.57977939744776796</v>
      </c>
      <c r="I519" s="6">
        <f t="shared" si="8"/>
        <v>-0.7864240269727677</v>
      </c>
      <c r="J519" s="6">
        <v>0.78173755861538397</v>
      </c>
      <c r="K519" s="7">
        <v>6</v>
      </c>
      <c r="L519" s="8">
        <v>27.9948967260617</v>
      </c>
      <c r="M519" s="6"/>
      <c r="N519" s="7"/>
      <c r="O519" s="8"/>
      <c r="P519" s="9">
        <v>20.040571928024299</v>
      </c>
      <c r="Q519" s="10">
        <v>53.04</v>
      </c>
      <c r="R519" s="11">
        <v>22</v>
      </c>
      <c r="S519" s="11">
        <v>156</v>
      </c>
      <c r="T519" s="5">
        <v>296</v>
      </c>
      <c r="U519" s="8">
        <v>33.178896894659999</v>
      </c>
      <c r="V519" s="12">
        <v>6.13818359375</v>
      </c>
    </row>
    <row r="520" spans="1:22" hidden="1">
      <c r="A520" s="2" t="s">
        <v>1058</v>
      </c>
      <c r="B520" s="3" t="s">
        <v>1059</v>
      </c>
      <c r="C520" s="4">
        <v>88.89</v>
      </c>
      <c r="D520" s="5">
        <v>3</v>
      </c>
      <c r="E520" s="5">
        <v>5</v>
      </c>
      <c r="F520" s="5">
        <v>8</v>
      </c>
      <c r="G520" s="5">
        <v>19</v>
      </c>
      <c r="H520" s="6">
        <v>0.57965930836587498</v>
      </c>
      <c r="I520" s="6">
        <f t="shared" si="8"/>
        <v>-0.78672288179391991</v>
      </c>
      <c r="J520" s="6">
        <v>0.780579193005562</v>
      </c>
      <c r="K520" s="7">
        <v>8</v>
      </c>
      <c r="L520" s="8">
        <v>18.778801855368702</v>
      </c>
      <c r="M520" s="6"/>
      <c r="N520" s="7"/>
      <c r="O520" s="8"/>
      <c r="P520" s="9">
        <v>25.795481681823698</v>
      </c>
      <c r="Q520" s="10">
        <v>88.89</v>
      </c>
      <c r="R520" s="11">
        <v>8</v>
      </c>
      <c r="S520" s="11">
        <v>19</v>
      </c>
      <c r="T520" s="5">
        <v>72</v>
      </c>
      <c r="U520" s="8">
        <v>8.7463735246599992</v>
      </c>
      <c r="V520" s="12">
        <v>5.42724609375</v>
      </c>
    </row>
    <row r="521" spans="1:22" hidden="1">
      <c r="A521" s="2" t="s">
        <v>1060</v>
      </c>
      <c r="B521" s="3" t="s">
        <v>1061</v>
      </c>
      <c r="C521" s="4">
        <v>93.88</v>
      </c>
      <c r="D521" s="5">
        <v>5</v>
      </c>
      <c r="E521" s="5">
        <v>1</v>
      </c>
      <c r="F521" s="5">
        <v>10</v>
      </c>
      <c r="G521" s="5">
        <v>53</v>
      </c>
      <c r="H521" s="6">
        <v>0.57950964279004602</v>
      </c>
      <c r="I521" s="6">
        <f t="shared" si="8"/>
        <v>-0.78709542763380769</v>
      </c>
      <c r="J521" s="6">
        <v>0.780579193005562</v>
      </c>
      <c r="K521" s="7">
        <v>2</v>
      </c>
      <c r="L521" s="8">
        <v>12.4665040798689</v>
      </c>
      <c r="M521" s="6"/>
      <c r="N521" s="7"/>
      <c r="O521" s="8"/>
      <c r="P521" s="9">
        <v>7.6250611543655404</v>
      </c>
      <c r="Q521" s="10">
        <v>93.88</v>
      </c>
      <c r="R521" s="11">
        <v>10</v>
      </c>
      <c r="S521" s="11">
        <v>53</v>
      </c>
      <c r="T521" s="5">
        <v>49</v>
      </c>
      <c r="U521" s="8">
        <v>5.8689293746600004</v>
      </c>
      <c r="V521" s="12">
        <v>9.65673828125</v>
      </c>
    </row>
    <row r="522" spans="1:22" hidden="1">
      <c r="A522" s="2" t="s">
        <v>1062</v>
      </c>
      <c r="B522" s="3" t="s">
        <v>1063</v>
      </c>
      <c r="C522" s="4">
        <v>95.24</v>
      </c>
      <c r="D522" s="5">
        <v>4</v>
      </c>
      <c r="E522" s="5">
        <v>6</v>
      </c>
      <c r="F522" s="5">
        <v>18</v>
      </c>
      <c r="G522" s="5">
        <v>167</v>
      </c>
      <c r="H522" s="6">
        <v>0.57820481064682006</v>
      </c>
      <c r="I522" s="6">
        <f t="shared" si="8"/>
        <v>-0.79034748284265388</v>
      </c>
      <c r="J522" s="6">
        <v>0.77710702665439102</v>
      </c>
      <c r="K522" s="7">
        <v>14</v>
      </c>
      <c r="L522" s="8">
        <v>18.870509042432001</v>
      </c>
      <c r="M522" s="6"/>
      <c r="N522" s="7"/>
      <c r="O522" s="8"/>
      <c r="P522" s="9">
        <v>51.358345866203301</v>
      </c>
      <c r="Q522" s="10">
        <v>95.24</v>
      </c>
      <c r="R522" s="11">
        <v>18</v>
      </c>
      <c r="S522" s="11">
        <v>167</v>
      </c>
      <c r="T522" s="5">
        <v>105</v>
      </c>
      <c r="U522" s="8">
        <v>11.58972266466</v>
      </c>
      <c r="V522" s="12">
        <v>5.09716796875</v>
      </c>
    </row>
    <row r="523" spans="1:22" hidden="1">
      <c r="A523" s="2" t="s">
        <v>1064</v>
      </c>
      <c r="B523" s="3" t="s">
        <v>1065</v>
      </c>
      <c r="C523" s="4">
        <v>50.34</v>
      </c>
      <c r="D523" s="5">
        <v>3</v>
      </c>
      <c r="E523" s="5">
        <v>2</v>
      </c>
      <c r="F523" s="5">
        <v>11</v>
      </c>
      <c r="G523" s="5">
        <v>80</v>
      </c>
      <c r="H523" s="6">
        <v>0.57767530128962796</v>
      </c>
      <c r="I523" s="6">
        <f t="shared" si="8"/>
        <v>-0.791669281823836</v>
      </c>
      <c r="J523" s="6">
        <v>0.77479471541745903</v>
      </c>
      <c r="K523" s="7">
        <v>6</v>
      </c>
      <c r="L523" s="8">
        <v>11.552540476079701</v>
      </c>
      <c r="M523" s="6"/>
      <c r="N523" s="7"/>
      <c r="O523" s="8"/>
      <c r="P523" s="9">
        <v>20.214212894439701</v>
      </c>
      <c r="Q523" s="10">
        <v>50.34</v>
      </c>
      <c r="R523" s="11">
        <v>11</v>
      </c>
      <c r="S523" s="11">
        <v>80</v>
      </c>
      <c r="T523" s="5">
        <v>145</v>
      </c>
      <c r="U523" s="8">
        <v>16.003518174660002</v>
      </c>
      <c r="V523" s="12">
        <v>4.53857421875</v>
      </c>
    </row>
    <row r="524" spans="1:22" hidden="1">
      <c r="A524" s="2" t="s">
        <v>1066</v>
      </c>
      <c r="B524" s="3" t="s">
        <v>1067</v>
      </c>
      <c r="C524" s="4">
        <v>61.96</v>
      </c>
      <c r="D524" s="5">
        <v>3</v>
      </c>
      <c r="E524" s="5">
        <v>1</v>
      </c>
      <c r="F524" s="5">
        <v>17</v>
      </c>
      <c r="G524" s="5">
        <v>44</v>
      </c>
      <c r="H524" s="6">
        <v>0.57751181663675499</v>
      </c>
      <c r="I524" s="6">
        <f t="shared" si="8"/>
        <v>-0.79207762865505649</v>
      </c>
      <c r="J524" s="6">
        <v>0.77479471541745903</v>
      </c>
      <c r="K524" s="7">
        <v>8</v>
      </c>
      <c r="L524" s="8">
        <v>30.326118337893298</v>
      </c>
      <c r="M524" s="6"/>
      <c r="N524" s="7"/>
      <c r="O524" s="8"/>
      <c r="P524" s="9">
        <v>40.308393478393597</v>
      </c>
      <c r="Q524" s="10">
        <v>61.96</v>
      </c>
      <c r="R524" s="11">
        <v>17</v>
      </c>
      <c r="S524" s="11">
        <v>44</v>
      </c>
      <c r="T524" s="5">
        <v>184</v>
      </c>
      <c r="U524" s="8">
        <v>20.31966390466</v>
      </c>
      <c r="V524" s="12">
        <v>5.14794921875</v>
      </c>
    </row>
    <row r="525" spans="1:22" hidden="1">
      <c r="A525" s="2" t="s">
        <v>1068</v>
      </c>
      <c r="B525" s="3" t="s">
        <v>1069</v>
      </c>
      <c r="C525" s="4">
        <v>87.16</v>
      </c>
      <c r="D525" s="5">
        <v>2</v>
      </c>
      <c r="E525" s="5">
        <v>2</v>
      </c>
      <c r="F525" s="5">
        <v>29</v>
      </c>
      <c r="G525" s="5">
        <v>119</v>
      </c>
      <c r="H525" s="6">
        <v>0.57740285103034095</v>
      </c>
      <c r="I525" s="6">
        <f t="shared" si="8"/>
        <v>-0.79234986372985206</v>
      </c>
      <c r="J525" s="6">
        <v>0.77479471541745903</v>
      </c>
      <c r="K525" s="7">
        <v>58</v>
      </c>
      <c r="L525" s="8">
        <v>22.881921865669302</v>
      </c>
      <c r="M525" s="6"/>
      <c r="N525" s="7"/>
      <c r="O525" s="8"/>
      <c r="P525" s="9">
        <v>179.32805120945</v>
      </c>
      <c r="Q525" s="10">
        <v>87.16</v>
      </c>
      <c r="R525" s="11">
        <v>29</v>
      </c>
      <c r="S525" s="11">
        <v>119</v>
      </c>
      <c r="T525" s="5">
        <v>296</v>
      </c>
      <c r="U525" s="8">
        <v>32.907053884660002</v>
      </c>
      <c r="V525" s="12">
        <v>5.05908203125</v>
      </c>
    </row>
    <row r="526" spans="1:22" hidden="1">
      <c r="A526" s="2" t="s">
        <v>1070</v>
      </c>
      <c r="B526" s="3" t="s">
        <v>1071</v>
      </c>
      <c r="C526" s="4">
        <v>57.63</v>
      </c>
      <c r="D526" s="5">
        <v>3</v>
      </c>
      <c r="E526" s="5">
        <v>3</v>
      </c>
      <c r="F526" s="5">
        <v>17</v>
      </c>
      <c r="G526" s="5">
        <v>59</v>
      </c>
      <c r="H526" s="6">
        <v>0.57708286886609395</v>
      </c>
      <c r="I526" s="6">
        <f t="shared" si="8"/>
        <v>-0.79314959071719748</v>
      </c>
      <c r="J526" s="6">
        <v>0.77363930696051497</v>
      </c>
      <c r="K526" s="7">
        <v>2</v>
      </c>
      <c r="L526" s="8">
        <v>11.2626983777817</v>
      </c>
      <c r="M526" s="6"/>
      <c r="N526" s="7"/>
      <c r="O526" s="8"/>
      <c r="P526" s="9">
        <v>14.779371142387401</v>
      </c>
      <c r="Q526" s="10">
        <v>57.63</v>
      </c>
      <c r="R526" s="11">
        <v>17</v>
      </c>
      <c r="S526" s="11">
        <v>59</v>
      </c>
      <c r="T526" s="5">
        <v>321</v>
      </c>
      <c r="U526" s="8">
        <v>36.086542024659998</v>
      </c>
      <c r="V526" s="12">
        <v>4.75439453125</v>
      </c>
    </row>
    <row r="527" spans="1:22" hidden="1">
      <c r="A527" s="2" t="s">
        <v>1072</v>
      </c>
      <c r="B527" s="3" t="s">
        <v>1073</v>
      </c>
      <c r="C527" s="4">
        <v>56.4</v>
      </c>
      <c r="D527" s="5">
        <v>2</v>
      </c>
      <c r="E527" s="5">
        <v>2</v>
      </c>
      <c r="F527" s="5">
        <v>29</v>
      </c>
      <c r="G527" s="5">
        <v>131</v>
      </c>
      <c r="H527" s="6">
        <v>0.57684429126223702</v>
      </c>
      <c r="I527" s="6">
        <f t="shared" si="8"/>
        <v>-0.79374615303542517</v>
      </c>
      <c r="J527" s="6">
        <v>0.77248439983126604</v>
      </c>
      <c r="K527" s="7">
        <v>43</v>
      </c>
      <c r="L527" s="8">
        <v>21.237816084831302</v>
      </c>
      <c r="M527" s="6"/>
      <c r="N527" s="7"/>
      <c r="O527" s="8"/>
      <c r="P527" s="9">
        <v>156.97691905498499</v>
      </c>
      <c r="Q527" s="10">
        <v>56.4</v>
      </c>
      <c r="R527" s="11">
        <v>29</v>
      </c>
      <c r="S527" s="11">
        <v>131</v>
      </c>
      <c r="T527" s="5">
        <v>555</v>
      </c>
      <c r="U527" s="8">
        <v>59.876175444660099</v>
      </c>
      <c r="V527" s="12">
        <v>6.13818359375</v>
      </c>
    </row>
    <row r="528" spans="1:22" hidden="1">
      <c r="A528" s="2" t="s">
        <v>1074</v>
      </c>
      <c r="B528" s="3" t="s">
        <v>1075</v>
      </c>
      <c r="C528" s="4">
        <v>28.95</v>
      </c>
      <c r="D528" s="5">
        <v>3</v>
      </c>
      <c r="E528" s="5">
        <v>3</v>
      </c>
      <c r="F528" s="5">
        <v>21</v>
      </c>
      <c r="G528" s="5">
        <v>69</v>
      </c>
      <c r="H528" s="6">
        <v>0.57653820672888201</v>
      </c>
      <c r="I528" s="6">
        <f t="shared" si="8"/>
        <v>-0.7945118775882074</v>
      </c>
      <c r="J528" s="6">
        <v>0.77132999644056299</v>
      </c>
      <c r="K528" s="7">
        <v>6</v>
      </c>
      <c r="L528" s="8">
        <v>36.113145017477599</v>
      </c>
      <c r="M528" s="6"/>
      <c r="N528" s="7"/>
      <c r="O528" s="8"/>
      <c r="P528" s="9">
        <v>27.8914265632629</v>
      </c>
      <c r="Q528" s="10">
        <v>28.95</v>
      </c>
      <c r="R528" s="11">
        <v>21</v>
      </c>
      <c r="S528" s="11">
        <v>69</v>
      </c>
      <c r="T528" s="5">
        <v>646</v>
      </c>
      <c r="U528" s="8">
        <v>74.352018424660102</v>
      </c>
      <c r="V528" s="12">
        <v>9.08544921875</v>
      </c>
    </row>
    <row r="529" spans="1:22" hidden="1">
      <c r="A529" s="2" t="s">
        <v>1076</v>
      </c>
      <c r="B529" s="3" t="s">
        <v>1077</v>
      </c>
      <c r="C529" s="4">
        <v>38.42</v>
      </c>
      <c r="D529" s="5">
        <v>5</v>
      </c>
      <c r="E529" s="5">
        <v>4</v>
      </c>
      <c r="F529" s="5">
        <v>8</v>
      </c>
      <c r="G529" s="5">
        <v>28</v>
      </c>
      <c r="H529" s="6">
        <v>0.576208688921375</v>
      </c>
      <c r="I529" s="6">
        <f t="shared" si="8"/>
        <v>-0.79533667914962092</v>
      </c>
      <c r="J529" s="6">
        <v>0.77132999644056299</v>
      </c>
      <c r="K529" s="7">
        <v>7</v>
      </c>
      <c r="L529" s="8">
        <v>44.442882802909601</v>
      </c>
      <c r="M529" s="6"/>
      <c r="N529" s="7"/>
      <c r="O529" s="8"/>
      <c r="P529" s="9">
        <v>16.398179769515998</v>
      </c>
      <c r="Q529" s="10">
        <v>38.42</v>
      </c>
      <c r="R529" s="11">
        <v>8</v>
      </c>
      <c r="S529" s="11">
        <v>28</v>
      </c>
      <c r="T529" s="5">
        <v>203</v>
      </c>
      <c r="U529" s="8">
        <v>22.04350141466</v>
      </c>
      <c r="V529" s="12">
        <v>5.14794921875</v>
      </c>
    </row>
    <row r="530" spans="1:22" hidden="1">
      <c r="A530" s="2" t="s">
        <v>1078</v>
      </c>
      <c r="B530" s="3" t="s">
        <v>1079</v>
      </c>
      <c r="C530" s="4">
        <v>56.49</v>
      </c>
      <c r="D530" s="5">
        <v>1</v>
      </c>
      <c r="E530" s="5">
        <v>1</v>
      </c>
      <c r="F530" s="5">
        <v>16</v>
      </c>
      <c r="G530" s="5">
        <v>56</v>
      </c>
      <c r="H530" s="6">
        <v>0.575135977640299</v>
      </c>
      <c r="I530" s="6">
        <f t="shared" si="8"/>
        <v>-0.79802500652589337</v>
      </c>
      <c r="J530" s="6">
        <v>0.76786983275797405</v>
      </c>
      <c r="K530" s="7">
        <v>13</v>
      </c>
      <c r="L530" s="8">
        <v>25.158024369713299</v>
      </c>
      <c r="M530" s="6"/>
      <c r="N530" s="7"/>
      <c r="O530" s="8"/>
      <c r="P530" s="9">
        <v>68.635474681854205</v>
      </c>
      <c r="Q530" s="10">
        <v>56.49</v>
      </c>
      <c r="R530" s="11">
        <v>16</v>
      </c>
      <c r="S530" s="11">
        <v>56</v>
      </c>
      <c r="T530" s="5">
        <v>393</v>
      </c>
      <c r="U530" s="8">
        <v>41.718469834659999</v>
      </c>
      <c r="V530" s="12">
        <v>5.28759765625</v>
      </c>
    </row>
    <row r="531" spans="1:22" hidden="1">
      <c r="A531" s="2" t="s">
        <v>1080</v>
      </c>
      <c r="B531" s="3" t="s">
        <v>1081</v>
      </c>
      <c r="C531" s="4">
        <v>52.61</v>
      </c>
      <c r="D531" s="5">
        <v>4</v>
      </c>
      <c r="E531" s="5">
        <v>3</v>
      </c>
      <c r="F531" s="5">
        <v>30</v>
      </c>
      <c r="G531" s="5">
        <v>139</v>
      </c>
      <c r="H531" s="6">
        <v>0.57454106999572996</v>
      </c>
      <c r="I531" s="6">
        <f t="shared" si="8"/>
        <v>-0.79951806996831887</v>
      </c>
      <c r="J531" s="6">
        <v>0.765565619710038</v>
      </c>
      <c r="K531" s="7">
        <v>44</v>
      </c>
      <c r="L531" s="8">
        <v>19.794314736991801</v>
      </c>
      <c r="M531" s="6"/>
      <c r="N531" s="7"/>
      <c r="O531" s="8"/>
      <c r="P531" s="9">
        <v>168.19267904758499</v>
      </c>
      <c r="Q531" s="10">
        <v>52.61</v>
      </c>
      <c r="R531" s="11">
        <v>30</v>
      </c>
      <c r="S531" s="11">
        <v>139</v>
      </c>
      <c r="T531" s="5">
        <v>555</v>
      </c>
      <c r="U531" s="8">
        <v>59.834128494660099</v>
      </c>
      <c r="V531" s="12">
        <v>6.03662109375</v>
      </c>
    </row>
    <row r="532" spans="1:22" hidden="1">
      <c r="A532" s="2" t="s">
        <v>1082</v>
      </c>
      <c r="B532" s="3" t="s">
        <v>1083</v>
      </c>
      <c r="C532" s="4">
        <v>57.76</v>
      </c>
      <c r="D532" s="5">
        <v>3</v>
      </c>
      <c r="E532" s="5">
        <v>0</v>
      </c>
      <c r="F532" s="5">
        <v>18</v>
      </c>
      <c r="G532" s="5">
        <v>54</v>
      </c>
      <c r="H532" s="6">
        <v>0.57422180413262003</v>
      </c>
      <c r="I532" s="6">
        <f t="shared" si="8"/>
        <v>-0.80031998183310171</v>
      </c>
      <c r="J532" s="6">
        <v>0.765565619710038</v>
      </c>
      <c r="K532" s="7">
        <v>16</v>
      </c>
      <c r="L532" s="8">
        <v>27.4855947437913</v>
      </c>
      <c r="M532" s="6"/>
      <c r="N532" s="7"/>
      <c r="O532" s="8"/>
      <c r="P532" s="9">
        <v>63.5217413902283</v>
      </c>
      <c r="Q532" s="10">
        <v>57.76</v>
      </c>
      <c r="R532" s="11">
        <v>18</v>
      </c>
      <c r="S532" s="11">
        <v>54</v>
      </c>
      <c r="T532" s="5">
        <v>393</v>
      </c>
      <c r="U532" s="8">
        <v>41.691458934659998</v>
      </c>
      <c r="V532" s="12">
        <v>5.28759765625</v>
      </c>
    </row>
    <row r="533" spans="1:22" hidden="1">
      <c r="A533" s="2" t="s">
        <v>1084</v>
      </c>
      <c r="B533" s="3" t="s">
        <v>1085</v>
      </c>
      <c r="C533" s="4">
        <v>69.83</v>
      </c>
      <c r="D533" s="5">
        <v>4</v>
      </c>
      <c r="E533" s="5">
        <v>5</v>
      </c>
      <c r="F533" s="5">
        <v>13</v>
      </c>
      <c r="G533" s="5">
        <v>87</v>
      </c>
      <c r="H533" s="6">
        <v>0.57402436004813595</v>
      </c>
      <c r="I533" s="6">
        <f t="shared" si="8"/>
        <v>-0.80081613259455253</v>
      </c>
      <c r="J533" s="6">
        <v>0.76441428919012</v>
      </c>
      <c r="K533" s="7">
        <v>12</v>
      </c>
      <c r="L533" s="8">
        <v>27.1573785275997</v>
      </c>
      <c r="M533" s="6"/>
      <c r="N533" s="7"/>
      <c r="O533" s="8"/>
      <c r="P533" s="9">
        <v>36.140257358550997</v>
      </c>
      <c r="Q533" s="10">
        <v>69.83</v>
      </c>
      <c r="R533" s="11">
        <v>13</v>
      </c>
      <c r="S533" s="11">
        <v>87</v>
      </c>
      <c r="T533" s="5">
        <v>116</v>
      </c>
      <c r="U533" s="8">
        <v>13.505982854659999</v>
      </c>
      <c r="V533" s="12">
        <v>8.35302734375</v>
      </c>
    </row>
    <row r="534" spans="1:22" hidden="1">
      <c r="A534" s="2" t="s">
        <v>1086</v>
      </c>
      <c r="B534" s="3" t="s">
        <v>1087</v>
      </c>
      <c r="C534" s="4">
        <v>42.36</v>
      </c>
      <c r="D534" s="5">
        <v>2</v>
      </c>
      <c r="E534" s="5">
        <v>2</v>
      </c>
      <c r="F534" s="5">
        <v>11</v>
      </c>
      <c r="G534" s="5">
        <v>56</v>
      </c>
      <c r="H534" s="6">
        <v>0.57380534373672398</v>
      </c>
      <c r="I534" s="6">
        <f t="shared" si="8"/>
        <v>-0.80136669118201642</v>
      </c>
      <c r="J534" s="6">
        <v>0.76441428919012</v>
      </c>
      <c r="K534" s="7">
        <v>1</v>
      </c>
      <c r="L534" s="8"/>
      <c r="M534" s="6"/>
      <c r="N534" s="7"/>
      <c r="O534" s="8"/>
      <c r="P534" s="9">
        <v>3.5033740997314502</v>
      </c>
      <c r="Q534" s="10">
        <v>42.36</v>
      </c>
      <c r="R534" s="11">
        <v>11</v>
      </c>
      <c r="S534" s="11">
        <v>56</v>
      </c>
      <c r="T534" s="5">
        <v>144</v>
      </c>
      <c r="U534" s="8">
        <v>16.545176804659999</v>
      </c>
      <c r="V534" s="12">
        <v>5.56689453125</v>
      </c>
    </row>
    <row r="535" spans="1:22" hidden="1">
      <c r="A535" s="2" t="s">
        <v>1088</v>
      </c>
      <c r="B535" s="3" t="s">
        <v>1089</v>
      </c>
      <c r="C535" s="4">
        <v>54.73</v>
      </c>
      <c r="D535" s="5">
        <v>7</v>
      </c>
      <c r="E535" s="5">
        <v>3</v>
      </c>
      <c r="F535" s="5">
        <v>15</v>
      </c>
      <c r="G535" s="5">
        <v>75</v>
      </c>
      <c r="H535" s="6">
        <v>0.573796828104432</v>
      </c>
      <c r="I535" s="6">
        <f t="shared" si="8"/>
        <v>-0.80138810184292208</v>
      </c>
      <c r="J535" s="6">
        <v>0.76441428919012</v>
      </c>
      <c r="K535" s="7">
        <v>5</v>
      </c>
      <c r="L535" s="8">
        <v>7.1473317060683801</v>
      </c>
      <c r="M535" s="6"/>
      <c r="N535" s="7"/>
      <c r="O535" s="8"/>
      <c r="P535" s="9">
        <v>14.2828056812286</v>
      </c>
      <c r="Q535" s="10">
        <v>54.73</v>
      </c>
      <c r="R535" s="11">
        <v>15</v>
      </c>
      <c r="S535" s="11">
        <v>75</v>
      </c>
      <c r="T535" s="5">
        <v>148</v>
      </c>
      <c r="U535" s="8">
        <v>16.443901524659999</v>
      </c>
      <c r="V535" s="12">
        <v>9.37841796875</v>
      </c>
    </row>
    <row r="536" spans="1:22" hidden="1">
      <c r="A536" s="2" t="s">
        <v>1090</v>
      </c>
      <c r="B536" s="3" t="s">
        <v>1091</v>
      </c>
      <c r="C536" s="4">
        <v>36.229999999999997</v>
      </c>
      <c r="D536" s="5">
        <v>4</v>
      </c>
      <c r="E536" s="5">
        <v>1</v>
      </c>
      <c r="F536" s="5">
        <v>72</v>
      </c>
      <c r="G536" s="5">
        <v>204</v>
      </c>
      <c r="H536" s="6">
        <v>0.57346088175255705</v>
      </c>
      <c r="I536" s="6">
        <f t="shared" si="8"/>
        <v>-0.80223301775944789</v>
      </c>
      <c r="J536" s="6">
        <v>0.76326347919021198</v>
      </c>
      <c r="K536" s="7">
        <v>1</v>
      </c>
      <c r="L536" s="8"/>
      <c r="M536" s="6"/>
      <c r="N536" s="7"/>
      <c r="O536" s="8"/>
      <c r="P536" s="9">
        <v>15.563227176666301</v>
      </c>
      <c r="Q536" s="10">
        <v>36.229999999999997</v>
      </c>
      <c r="R536" s="11">
        <v>72</v>
      </c>
      <c r="S536" s="11">
        <v>204</v>
      </c>
      <c r="T536" s="5">
        <v>1482</v>
      </c>
      <c r="U536" s="8">
        <v>170.86365073466001</v>
      </c>
      <c r="V536" s="12">
        <v>5.33837890625</v>
      </c>
    </row>
    <row r="537" spans="1:22" hidden="1">
      <c r="A537" s="2" t="s">
        <v>1092</v>
      </c>
      <c r="B537" s="3" t="s">
        <v>1093</v>
      </c>
      <c r="C537" s="4">
        <v>65.58</v>
      </c>
      <c r="D537" s="5">
        <v>3</v>
      </c>
      <c r="E537" s="5">
        <v>8</v>
      </c>
      <c r="F537" s="5">
        <v>16</v>
      </c>
      <c r="G537" s="5">
        <v>46</v>
      </c>
      <c r="H537" s="6">
        <v>0.57343917774103403</v>
      </c>
      <c r="I537" s="6">
        <f t="shared" si="8"/>
        <v>-0.80228762106953799</v>
      </c>
      <c r="J537" s="6">
        <v>0.76326347919021198</v>
      </c>
      <c r="K537" s="7">
        <v>15</v>
      </c>
      <c r="L537" s="8">
        <v>19.292087215601001</v>
      </c>
      <c r="M537" s="6"/>
      <c r="N537" s="7"/>
      <c r="O537" s="8"/>
      <c r="P537" s="9">
        <v>35.929921269416802</v>
      </c>
      <c r="Q537" s="10">
        <v>65.58</v>
      </c>
      <c r="R537" s="11">
        <v>16</v>
      </c>
      <c r="S537" s="11">
        <v>46</v>
      </c>
      <c r="T537" s="5">
        <v>276</v>
      </c>
      <c r="U537" s="8">
        <v>29.837910334659998</v>
      </c>
      <c r="V537" s="12">
        <v>5.00830078125</v>
      </c>
    </row>
    <row r="538" spans="1:22" hidden="1">
      <c r="A538" s="2" t="s">
        <v>1094</v>
      </c>
      <c r="B538" s="3" t="s">
        <v>1095</v>
      </c>
      <c r="C538" s="4">
        <v>52.47</v>
      </c>
      <c r="D538" s="5">
        <v>5</v>
      </c>
      <c r="E538" s="5">
        <v>2</v>
      </c>
      <c r="F538" s="5">
        <v>15</v>
      </c>
      <c r="G538" s="5">
        <v>67</v>
      </c>
      <c r="H538" s="6">
        <v>0.57338207905921701</v>
      </c>
      <c r="I538" s="6">
        <f t="shared" si="8"/>
        <v>-0.80243128074567038</v>
      </c>
      <c r="J538" s="6">
        <v>0.76326347919021198</v>
      </c>
      <c r="K538" s="7">
        <v>2</v>
      </c>
      <c r="L538" s="8">
        <v>11.1919105572455</v>
      </c>
      <c r="M538" s="6"/>
      <c r="N538" s="7"/>
      <c r="O538" s="8"/>
      <c r="P538" s="9">
        <v>9.4882383346557599</v>
      </c>
      <c r="Q538" s="10">
        <v>52.47</v>
      </c>
      <c r="R538" s="11">
        <v>15</v>
      </c>
      <c r="S538" s="11">
        <v>67</v>
      </c>
      <c r="T538" s="5">
        <v>324</v>
      </c>
      <c r="U538" s="8">
        <v>35.965855704660001</v>
      </c>
      <c r="V538" s="12">
        <v>5.10986328125</v>
      </c>
    </row>
    <row r="539" spans="1:22" hidden="1">
      <c r="A539" s="2" t="s">
        <v>1096</v>
      </c>
      <c r="B539" s="3" t="s">
        <v>1097</v>
      </c>
      <c r="C539" s="4">
        <v>34</v>
      </c>
      <c r="D539" s="5">
        <v>1</v>
      </c>
      <c r="E539" s="5">
        <v>1</v>
      </c>
      <c r="F539" s="5">
        <v>39</v>
      </c>
      <c r="G539" s="5">
        <v>175</v>
      </c>
      <c r="H539" s="6">
        <v>0.57333315956995801</v>
      </c>
      <c r="I539" s="6">
        <f t="shared" si="8"/>
        <v>-0.80255437303959321</v>
      </c>
      <c r="J539" s="6">
        <v>0.76211319209398798</v>
      </c>
      <c r="K539" s="7">
        <v>1</v>
      </c>
      <c r="L539" s="8"/>
      <c r="M539" s="6"/>
      <c r="N539" s="7"/>
      <c r="O539" s="8"/>
      <c r="P539" s="9">
        <v>7.4291774034500104</v>
      </c>
      <c r="Q539" s="10">
        <v>34</v>
      </c>
      <c r="R539" s="11">
        <v>39</v>
      </c>
      <c r="S539" s="11">
        <v>175</v>
      </c>
      <c r="T539" s="5">
        <v>900</v>
      </c>
      <c r="U539" s="8">
        <v>104.94599031465999</v>
      </c>
      <c r="V539" s="12">
        <v>6.16357421875</v>
      </c>
    </row>
    <row r="540" spans="1:22" hidden="1">
      <c r="A540" s="2" t="s">
        <v>1098</v>
      </c>
      <c r="B540" s="3" t="s">
        <v>1099</v>
      </c>
      <c r="C540" s="4">
        <v>56.82</v>
      </c>
      <c r="D540" s="5">
        <v>2</v>
      </c>
      <c r="E540" s="5">
        <v>1</v>
      </c>
      <c r="F540" s="5">
        <v>16</v>
      </c>
      <c r="G540" s="5">
        <v>112</v>
      </c>
      <c r="H540" s="6">
        <v>0.57324424034112598</v>
      </c>
      <c r="I540" s="6">
        <f t="shared" si="8"/>
        <v>-0.80277814045510787</v>
      </c>
      <c r="J540" s="6">
        <v>0.76211319209398798</v>
      </c>
      <c r="K540" s="7">
        <v>7</v>
      </c>
      <c r="L540" s="8">
        <v>10.2973868250567</v>
      </c>
      <c r="M540" s="6"/>
      <c r="N540" s="7"/>
      <c r="O540" s="8"/>
      <c r="P540" s="9">
        <v>99.792019128799396</v>
      </c>
      <c r="Q540" s="10">
        <v>56.82</v>
      </c>
      <c r="R540" s="11">
        <v>16</v>
      </c>
      <c r="S540" s="11">
        <v>112</v>
      </c>
      <c r="T540" s="5">
        <v>176</v>
      </c>
      <c r="U540" s="8">
        <v>19.79445898466</v>
      </c>
      <c r="V540" s="12">
        <v>5.14794921875</v>
      </c>
    </row>
    <row r="541" spans="1:22" hidden="1">
      <c r="A541" s="2" t="s">
        <v>1100</v>
      </c>
      <c r="B541" s="3" t="s">
        <v>1101</v>
      </c>
      <c r="C541" s="4">
        <v>78.69</v>
      </c>
      <c r="D541" s="5">
        <v>6</v>
      </c>
      <c r="E541" s="5">
        <v>6</v>
      </c>
      <c r="F541" s="5">
        <v>7</v>
      </c>
      <c r="G541" s="5">
        <v>81</v>
      </c>
      <c r="H541" s="6">
        <v>0.57273776494904005</v>
      </c>
      <c r="I541" s="6">
        <f t="shared" si="8"/>
        <v>-0.80405336045105191</v>
      </c>
      <c r="J541" s="6">
        <v>0.76096343028166002</v>
      </c>
      <c r="K541" s="7">
        <v>40</v>
      </c>
      <c r="L541" s="8">
        <v>23.612181936696299</v>
      </c>
      <c r="M541" s="6"/>
      <c r="N541" s="7"/>
      <c r="O541" s="8"/>
      <c r="P541" s="9">
        <v>171.53205108642601</v>
      </c>
      <c r="Q541" s="10">
        <v>78.69</v>
      </c>
      <c r="R541" s="11">
        <v>7</v>
      </c>
      <c r="S541" s="11">
        <v>81</v>
      </c>
      <c r="T541" s="5">
        <v>122</v>
      </c>
      <c r="U541" s="8">
        <v>12.733765544660001</v>
      </c>
      <c r="V541" s="12">
        <v>4.65283203125</v>
      </c>
    </row>
    <row r="542" spans="1:22" hidden="1">
      <c r="A542" s="2" t="s">
        <v>1102</v>
      </c>
      <c r="B542" s="3" t="s">
        <v>1103</v>
      </c>
      <c r="C542" s="4">
        <v>62.22</v>
      </c>
      <c r="D542" s="5">
        <v>8</v>
      </c>
      <c r="E542" s="5">
        <v>5</v>
      </c>
      <c r="F542" s="5">
        <v>34</v>
      </c>
      <c r="G542" s="5">
        <v>134</v>
      </c>
      <c r="H542" s="6">
        <v>0.57106172492323903</v>
      </c>
      <c r="I542" s="6">
        <f t="shared" si="8"/>
        <v>-0.80828140284066063</v>
      </c>
      <c r="J542" s="6">
        <v>0.75636968335347099</v>
      </c>
      <c r="K542" s="7">
        <v>9</v>
      </c>
      <c r="L542" s="8">
        <v>25.058640516984699</v>
      </c>
      <c r="M542" s="6"/>
      <c r="N542" s="7"/>
      <c r="O542" s="8"/>
      <c r="P542" s="9">
        <v>22.586956262588501</v>
      </c>
      <c r="Q542" s="10">
        <v>62.22</v>
      </c>
      <c r="R542" s="11">
        <v>34</v>
      </c>
      <c r="S542" s="11">
        <v>134</v>
      </c>
      <c r="T542" s="5">
        <v>352</v>
      </c>
      <c r="U542" s="8">
        <v>40.081082974659999</v>
      </c>
      <c r="V542" s="12">
        <v>5.71923828125</v>
      </c>
    </row>
    <row r="543" spans="1:22" hidden="1">
      <c r="A543" s="2" t="s">
        <v>1104</v>
      </c>
      <c r="B543" s="3" t="s">
        <v>1105</v>
      </c>
      <c r="C543" s="4">
        <v>35.43</v>
      </c>
      <c r="D543" s="5">
        <v>9</v>
      </c>
      <c r="E543" s="5">
        <v>8</v>
      </c>
      <c r="F543" s="5">
        <v>13</v>
      </c>
      <c r="G543" s="5">
        <v>37</v>
      </c>
      <c r="H543" s="6">
        <v>0.57097053584548196</v>
      </c>
      <c r="I543" s="6">
        <f t="shared" si="8"/>
        <v>-0.80851179568517506</v>
      </c>
      <c r="J543" s="6">
        <v>0.75522258354153005</v>
      </c>
      <c r="K543" s="7">
        <v>9</v>
      </c>
      <c r="L543" s="8">
        <v>35.192632014004197</v>
      </c>
      <c r="M543" s="6"/>
      <c r="N543" s="7"/>
      <c r="O543" s="8"/>
      <c r="P543" s="9">
        <v>27.007960557937601</v>
      </c>
      <c r="Q543" s="10">
        <v>35.43</v>
      </c>
      <c r="R543" s="11">
        <v>13</v>
      </c>
      <c r="S543" s="11">
        <v>37</v>
      </c>
      <c r="T543" s="5">
        <v>429</v>
      </c>
      <c r="U543" s="8">
        <v>46.696744564660001</v>
      </c>
      <c r="V543" s="12">
        <v>5.18603515625</v>
      </c>
    </row>
    <row r="544" spans="1:22" hidden="1">
      <c r="A544" s="2" t="s">
        <v>1106</v>
      </c>
      <c r="B544" s="3" t="s">
        <v>1107</v>
      </c>
      <c r="C544" s="4">
        <v>46.09</v>
      </c>
      <c r="D544" s="5">
        <v>4</v>
      </c>
      <c r="E544" s="5">
        <v>1</v>
      </c>
      <c r="F544" s="5">
        <v>17</v>
      </c>
      <c r="G544" s="5">
        <v>45</v>
      </c>
      <c r="H544" s="6">
        <v>0.56947304899328999</v>
      </c>
      <c r="I544" s="6">
        <f t="shared" si="8"/>
        <v>-0.81230052864104108</v>
      </c>
      <c r="J544" s="6">
        <v>0.75178453047398397</v>
      </c>
      <c r="K544" s="7">
        <v>1</v>
      </c>
      <c r="L544" s="8"/>
      <c r="M544" s="6"/>
      <c r="N544" s="7"/>
      <c r="O544" s="8"/>
      <c r="P544" s="9">
        <v>2.7689776420593302</v>
      </c>
      <c r="Q544" s="10">
        <v>46.09</v>
      </c>
      <c r="R544" s="11">
        <v>17</v>
      </c>
      <c r="S544" s="11">
        <v>45</v>
      </c>
      <c r="T544" s="5">
        <v>256</v>
      </c>
      <c r="U544" s="8">
        <v>29.876360744660001</v>
      </c>
      <c r="V544" s="12">
        <v>8.68994140625</v>
      </c>
    </row>
    <row r="545" spans="1:22" hidden="1">
      <c r="A545" s="2" t="s">
        <v>1108</v>
      </c>
      <c r="B545" s="3" t="s">
        <v>1109</v>
      </c>
      <c r="C545" s="4">
        <v>57.24</v>
      </c>
      <c r="D545" s="5">
        <v>1</v>
      </c>
      <c r="E545" s="5">
        <v>1</v>
      </c>
      <c r="F545" s="5">
        <v>12</v>
      </c>
      <c r="G545" s="5">
        <v>43</v>
      </c>
      <c r="H545" s="6">
        <v>0.56926711718200795</v>
      </c>
      <c r="I545" s="6">
        <f t="shared" si="8"/>
        <v>-0.81282232775722485</v>
      </c>
      <c r="J545" s="6">
        <v>0.75063960274746799</v>
      </c>
      <c r="K545" s="7">
        <v>4</v>
      </c>
      <c r="L545" s="8">
        <v>24.606280227962198</v>
      </c>
      <c r="M545" s="6"/>
      <c r="N545" s="7"/>
      <c r="O545" s="8"/>
      <c r="P545" s="9">
        <v>12.7017933130264</v>
      </c>
      <c r="Q545" s="10">
        <v>57.24</v>
      </c>
      <c r="R545" s="11">
        <v>12</v>
      </c>
      <c r="S545" s="11">
        <v>43</v>
      </c>
      <c r="T545" s="5">
        <v>152</v>
      </c>
      <c r="U545" s="8">
        <v>16.132502494659999</v>
      </c>
      <c r="V545" s="12">
        <v>5.59228515625</v>
      </c>
    </row>
    <row r="546" spans="1:22" hidden="1">
      <c r="A546" s="2" t="s">
        <v>1110</v>
      </c>
      <c r="B546" s="3" t="s">
        <v>1111</v>
      </c>
      <c r="C546" s="4">
        <v>83.33</v>
      </c>
      <c r="D546" s="5">
        <v>4</v>
      </c>
      <c r="E546" s="5">
        <v>4</v>
      </c>
      <c r="F546" s="5">
        <v>12</v>
      </c>
      <c r="G546" s="5">
        <v>59</v>
      </c>
      <c r="H546" s="6">
        <v>0.568151819680626</v>
      </c>
      <c r="I546" s="6">
        <f t="shared" si="8"/>
        <v>-0.81565160136591508</v>
      </c>
      <c r="J546" s="6">
        <v>0.74720812228264499</v>
      </c>
      <c r="K546" s="7">
        <v>9</v>
      </c>
      <c r="L546" s="8">
        <v>11.631186650224</v>
      </c>
      <c r="M546" s="6"/>
      <c r="N546" s="7"/>
      <c r="O546" s="8"/>
      <c r="P546" s="9">
        <v>33.545932769775398</v>
      </c>
      <c r="Q546" s="10">
        <v>83.33</v>
      </c>
      <c r="R546" s="11">
        <v>12</v>
      </c>
      <c r="S546" s="11">
        <v>59</v>
      </c>
      <c r="T546" s="5">
        <v>114</v>
      </c>
      <c r="U546" s="8">
        <v>13.14265607466</v>
      </c>
      <c r="V546" s="12">
        <v>6.18896484375</v>
      </c>
    </row>
    <row r="547" spans="1:22" hidden="1">
      <c r="A547" s="2" t="s">
        <v>1112</v>
      </c>
      <c r="B547" s="3" t="s">
        <v>1113</v>
      </c>
      <c r="C547" s="4">
        <v>47.34</v>
      </c>
      <c r="D547" s="5">
        <v>2</v>
      </c>
      <c r="E547" s="5">
        <v>6</v>
      </c>
      <c r="F547" s="5">
        <v>10</v>
      </c>
      <c r="G547" s="5">
        <v>49</v>
      </c>
      <c r="H547" s="6">
        <v>0.56764204551738395</v>
      </c>
      <c r="I547" s="6">
        <f t="shared" si="8"/>
        <v>-0.81694664042045084</v>
      </c>
      <c r="J547" s="6">
        <v>0.746065404157644</v>
      </c>
      <c r="K547" s="7">
        <v>30</v>
      </c>
      <c r="L547" s="8">
        <v>14.4251658258737</v>
      </c>
      <c r="M547" s="6"/>
      <c r="N547" s="7"/>
      <c r="O547" s="8"/>
      <c r="P547" s="9">
        <v>114.10075545311</v>
      </c>
      <c r="Q547" s="10">
        <v>47.34</v>
      </c>
      <c r="R547" s="11">
        <v>10</v>
      </c>
      <c r="S547" s="11">
        <v>49</v>
      </c>
      <c r="T547" s="5">
        <v>169</v>
      </c>
      <c r="U547" s="8">
        <v>19.314893674659999</v>
      </c>
      <c r="V547" s="12">
        <v>5.00830078125</v>
      </c>
    </row>
    <row r="548" spans="1:22" hidden="1">
      <c r="A548" s="2" t="s">
        <v>1114</v>
      </c>
      <c r="B548" s="3" t="s">
        <v>1115</v>
      </c>
      <c r="C548" s="4">
        <v>60.3</v>
      </c>
      <c r="D548" s="5">
        <v>2</v>
      </c>
      <c r="E548" s="5">
        <v>1</v>
      </c>
      <c r="F548" s="5">
        <v>10</v>
      </c>
      <c r="G548" s="5">
        <v>42</v>
      </c>
      <c r="H548" s="6">
        <v>0.567623468195112</v>
      </c>
      <c r="I548" s="6">
        <f t="shared" si="8"/>
        <v>-0.81699385653050338</v>
      </c>
      <c r="J548" s="6">
        <v>0.746065404157644</v>
      </c>
      <c r="K548" s="7">
        <v>7</v>
      </c>
      <c r="L548" s="8">
        <v>13.730797645037899</v>
      </c>
      <c r="M548" s="6"/>
      <c r="N548" s="7"/>
      <c r="O548" s="8"/>
      <c r="P548" s="9">
        <v>22.438095092773398</v>
      </c>
      <c r="Q548" s="10">
        <v>60.3</v>
      </c>
      <c r="R548" s="11">
        <v>10</v>
      </c>
      <c r="S548" s="11">
        <v>42</v>
      </c>
      <c r="T548" s="5">
        <v>199</v>
      </c>
      <c r="U548" s="8">
        <v>22.708296814659999</v>
      </c>
      <c r="V548" s="12">
        <v>5.17333984375</v>
      </c>
    </row>
    <row r="549" spans="1:22" hidden="1">
      <c r="A549" s="2" t="s">
        <v>1116</v>
      </c>
      <c r="B549" s="3" t="s">
        <v>1117</v>
      </c>
      <c r="C549" s="4">
        <v>51.6</v>
      </c>
      <c r="D549" s="5">
        <v>1</v>
      </c>
      <c r="E549" s="5">
        <v>2</v>
      </c>
      <c r="F549" s="5">
        <v>13</v>
      </c>
      <c r="G549" s="5">
        <v>32</v>
      </c>
      <c r="H549" s="6">
        <v>0.56733997414962001</v>
      </c>
      <c r="I549" s="6">
        <f t="shared" si="8"/>
        <v>-0.81771457659389812</v>
      </c>
      <c r="J549" s="6">
        <v>0.74492324426765699</v>
      </c>
      <c r="K549" s="7">
        <v>3</v>
      </c>
      <c r="L549" s="8">
        <v>68.681569537301897</v>
      </c>
      <c r="M549" s="6"/>
      <c r="N549" s="7"/>
      <c r="O549" s="8"/>
      <c r="P549" s="9">
        <v>6.9902994632720903</v>
      </c>
      <c r="Q549" s="10">
        <v>51.6</v>
      </c>
      <c r="R549" s="11">
        <v>13</v>
      </c>
      <c r="S549" s="11">
        <v>32</v>
      </c>
      <c r="T549" s="5">
        <v>188</v>
      </c>
      <c r="U549" s="8">
        <v>21.688760694660001</v>
      </c>
      <c r="V549" s="12">
        <v>6.45556640625</v>
      </c>
    </row>
    <row r="550" spans="1:22" hidden="1">
      <c r="A550" s="2" t="s">
        <v>1118</v>
      </c>
      <c r="B550" s="3" t="s">
        <v>1119</v>
      </c>
      <c r="C550" s="4">
        <v>57.28</v>
      </c>
      <c r="D550" s="5">
        <v>5</v>
      </c>
      <c r="E550" s="5">
        <v>5</v>
      </c>
      <c r="F550" s="5">
        <v>26</v>
      </c>
      <c r="G550" s="5">
        <v>100</v>
      </c>
      <c r="H550" s="6">
        <v>0.56651237154666101</v>
      </c>
      <c r="I550" s="6">
        <f t="shared" si="8"/>
        <v>-0.81982063279721595</v>
      </c>
      <c r="J550" s="6">
        <v>0.74264060849510205</v>
      </c>
      <c r="K550" s="7">
        <v>5</v>
      </c>
      <c r="L550" s="8">
        <v>1.54685083179725</v>
      </c>
      <c r="M550" s="6"/>
      <c r="N550" s="7"/>
      <c r="O550" s="8"/>
      <c r="P550" s="9">
        <v>21.166362166404699</v>
      </c>
      <c r="Q550" s="10">
        <v>57.28</v>
      </c>
      <c r="R550" s="11">
        <v>26</v>
      </c>
      <c r="S550" s="11">
        <v>100</v>
      </c>
      <c r="T550" s="5">
        <v>419</v>
      </c>
      <c r="U550" s="8">
        <v>44.9604343346601</v>
      </c>
      <c r="V550" s="12">
        <v>5.77001953125</v>
      </c>
    </row>
    <row r="551" spans="1:22" hidden="1">
      <c r="A551" s="2" t="s">
        <v>1120</v>
      </c>
      <c r="B551" s="3" t="s">
        <v>1121</v>
      </c>
      <c r="C551" s="4">
        <v>41.44</v>
      </c>
      <c r="D551" s="5">
        <v>5</v>
      </c>
      <c r="E551" s="5">
        <v>4</v>
      </c>
      <c r="F551" s="5">
        <v>8</v>
      </c>
      <c r="G551" s="5">
        <v>33</v>
      </c>
      <c r="H551" s="6">
        <v>0.564452854444492</v>
      </c>
      <c r="I551" s="6">
        <f t="shared" si="8"/>
        <v>-0.825075009016767</v>
      </c>
      <c r="J551" s="6">
        <v>0.73694395057838802</v>
      </c>
      <c r="K551" s="7">
        <v>6</v>
      </c>
      <c r="L551" s="8">
        <v>23.893975767075499</v>
      </c>
      <c r="M551" s="6"/>
      <c r="N551" s="7"/>
      <c r="O551" s="8"/>
      <c r="P551" s="9">
        <v>24.3492751121521</v>
      </c>
      <c r="Q551" s="10">
        <v>41.44</v>
      </c>
      <c r="R551" s="11">
        <v>8</v>
      </c>
      <c r="S551" s="11">
        <v>33</v>
      </c>
      <c r="T551" s="5">
        <v>181</v>
      </c>
      <c r="U551" s="8">
        <v>19.560078554659999</v>
      </c>
      <c r="V551" s="12">
        <v>6.20166015625</v>
      </c>
    </row>
    <row r="552" spans="1:22" hidden="1">
      <c r="A552" s="2" t="s">
        <v>1122</v>
      </c>
      <c r="B552" s="3" t="s">
        <v>1123</v>
      </c>
      <c r="C552" s="4">
        <v>32.35</v>
      </c>
      <c r="D552" s="5">
        <v>1</v>
      </c>
      <c r="E552" s="5">
        <v>1</v>
      </c>
      <c r="F552" s="5">
        <v>16</v>
      </c>
      <c r="G552" s="5">
        <v>65</v>
      </c>
      <c r="H552" s="6">
        <v>0.56426679380137701</v>
      </c>
      <c r="I552" s="6">
        <f t="shared" si="8"/>
        <v>-0.82555064310353965</v>
      </c>
      <c r="J552" s="6">
        <v>0.73580634001107603</v>
      </c>
      <c r="K552" s="7">
        <v>1</v>
      </c>
      <c r="L552" s="8"/>
      <c r="M552" s="6"/>
      <c r="N552" s="7"/>
      <c r="O552" s="8"/>
      <c r="P552" s="9">
        <v>0</v>
      </c>
      <c r="Q552" s="10">
        <v>32.35</v>
      </c>
      <c r="R552" s="11">
        <v>16</v>
      </c>
      <c r="S552" s="11">
        <v>65</v>
      </c>
      <c r="T552" s="5">
        <v>371</v>
      </c>
      <c r="U552" s="8">
        <v>42.621136004660002</v>
      </c>
      <c r="V552" s="12">
        <v>6.48095703125</v>
      </c>
    </row>
    <row r="553" spans="1:22" hidden="1">
      <c r="A553" s="2" t="s">
        <v>1124</v>
      </c>
      <c r="B553" s="3" t="s">
        <v>1125</v>
      </c>
      <c r="C553" s="4">
        <v>45.71</v>
      </c>
      <c r="D553" s="5">
        <v>1</v>
      </c>
      <c r="E553" s="5">
        <v>2</v>
      </c>
      <c r="F553" s="5">
        <v>9</v>
      </c>
      <c r="G553" s="5">
        <v>17</v>
      </c>
      <c r="H553" s="6">
        <v>0.56410757365247799</v>
      </c>
      <c r="I553" s="6">
        <f t="shared" si="8"/>
        <v>-0.8259577883336624</v>
      </c>
      <c r="J553" s="6">
        <v>0.73580634001107603</v>
      </c>
      <c r="K553" s="7">
        <v>4</v>
      </c>
      <c r="L553" s="8">
        <v>42.266728535690497</v>
      </c>
      <c r="M553" s="6"/>
      <c r="N553" s="7"/>
      <c r="O553" s="8"/>
      <c r="P553" s="9">
        <v>7.8745713233947798</v>
      </c>
      <c r="Q553" s="10">
        <v>45.71</v>
      </c>
      <c r="R553" s="11">
        <v>9</v>
      </c>
      <c r="S553" s="11">
        <v>17</v>
      </c>
      <c r="T553" s="5">
        <v>105</v>
      </c>
      <c r="U553" s="8">
        <v>11.52937221466</v>
      </c>
      <c r="V553" s="12">
        <v>9.81787109375</v>
      </c>
    </row>
    <row r="554" spans="1:22" hidden="1">
      <c r="A554" s="2" t="s">
        <v>1126</v>
      </c>
      <c r="B554" s="3" t="s">
        <v>1127</v>
      </c>
      <c r="C554" s="4">
        <v>45.42</v>
      </c>
      <c r="D554" s="5">
        <v>4</v>
      </c>
      <c r="E554" s="5">
        <v>12</v>
      </c>
      <c r="F554" s="5">
        <v>36</v>
      </c>
      <c r="G554" s="5">
        <v>103</v>
      </c>
      <c r="H554" s="6">
        <v>0.56387952840147104</v>
      </c>
      <c r="I554" s="6">
        <f t="shared" si="8"/>
        <v>-0.82654112790662249</v>
      </c>
      <c r="J554" s="6">
        <v>0.73466930848327805</v>
      </c>
      <c r="K554" s="7">
        <v>18</v>
      </c>
      <c r="L554" s="8">
        <v>18.0060382559851</v>
      </c>
      <c r="M554" s="6"/>
      <c r="N554" s="7"/>
      <c r="O554" s="8"/>
      <c r="P554" s="9">
        <v>57.784758687019298</v>
      </c>
      <c r="Q554" s="10">
        <v>45.42</v>
      </c>
      <c r="R554" s="11">
        <v>36</v>
      </c>
      <c r="S554" s="11">
        <v>103</v>
      </c>
      <c r="T554" s="5">
        <v>513</v>
      </c>
      <c r="U554" s="8">
        <v>58.193666544659997</v>
      </c>
      <c r="V554" s="12">
        <v>5.12255859375</v>
      </c>
    </row>
    <row r="555" spans="1:22" hidden="1">
      <c r="A555" s="2" t="s">
        <v>1128</v>
      </c>
      <c r="B555" s="3" t="s">
        <v>1129</v>
      </c>
      <c r="C555" s="4">
        <v>34.950000000000003</v>
      </c>
      <c r="D555" s="5">
        <v>10</v>
      </c>
      <c r="E555" s="5">
        <v>10</v>
      </c>
      <c r="F555" s="5">
        <v>37</v>
      </c>
      <c r="G555" s="5">
        <v>156</v>
      </c>
      <c r="H555" s="6">
        <v>0.56272075603025695</v>
      </c>
      <c r="I555" s="6">
        <f t="shared" si="8"/>
        <v>-0.82950891651116043</v>
      </c>
      <c r="J555" s="6">
        <v>0.73126171104555304</v>
      </c>
      <c r="K555" s="7">
        <v>16</v>
      </c>
      <c r="L555" s="8">
        <v>22.754930802587602</v>
      </c>
      <c r="M555" s="6"/>
      <c r="N555" s="7"/>
      <c r="O555" s="8"/>
      <c r="P555" s="9">
        <v>48.4393308162689</v>
      </c>
      <c r="Q555" s="10">
        <v>34.950000000000003</v>
      </c>
      <c r="R555" s="11">
        <v>37</v>
      </c>
      <c r="S555" s="11">
        <v>156</v>
      </c>
      <c r="T555" s="5">
        <v>804</v>
      </c>
      <c r="U555" s="8">
        <v>91.613095554660006</v>
      </c>
      <c r="V555" s="12">
        <v>5.16064453125</v>
      </c>
    </row>
    <row r="556" spans="1:22" hidden="1">
      <c r="A556" s="2" t="s">
        <v>1130</v>
      </c>
      <c r="B556" s="3" t="s">
        <v>1131</v>
      </c>
      <c r="C556" s="4">
        <v>38.68</v>
      </c>
      <c r="D556" s="5">
        <v>8</v>
      </c>
      <c r="E556" s="5">
        <v>6</v>
      </c>
      <c r="F556" s="5">
        <v>48</v>
      </c>
      <c r="G556" s="5">
        <v>186</v>
      </c>
      <c r="H556" s="6">
        <v>0.55969734930043102</v>
      </c>
      <c r="I556" s="6">
        <f t="shared" si="8"/>
        <v>-0.83728117967153581</v>
      </c>
      <c r="J556" s="6">
        <v>0.72333134288686296</v>
      </c>
      <c r="K556" s="7">
        <v>8</v>
      </c>
      <c r="L556" s="8">
        <v>46.420600865228799</v>
      </c>
      <c r="M556" s="6"/>
      <c r="N556" s="7"/>
      <c r="O556" s="8"/>
      <c r="P556" s="9">
        <v>21.980930089950601</v>
      </c>
      <c r="Q556" s="10">
        <v>38.68</v>
      </c>
      <c r="R556" s="11">
        <v>48</v>
      </c>
      <c r="S556" s="11">
        <v>186</v>
      </c>
      <c r="T556" s="5">
        <v>742</v>
      </c>
      <c r="U556" s="8">
        <v>85.128203854660001</v>
      </c>
      <c r="V556" s="12">
        <v>5.69384765625</v>
      </c>
    </row>
    <row r="557" spans="1:22" hidden="1">
      <c r="A557" s="2" t="s">
        <v>1132</v>
      </c>
      <c r="B557" s="3" t="s">
        <v>1133</v>
      </c>
      <c r="C557" s="4">
        <v>60.39</v>
      </c>
      <c r="D557" s="5">
        <v>4</v>
      </c>
      <c r="E557" s="5">
        <v>8</v>
      </c>
      <c r="F557" s="5">
        <v>16</v>
      </c>
      <c r="G557" s="5">
        <v>33</v>
      </c>
      <c r="H557" s="6">
        <v>0.55865519565422095</v>
      </c>
      <c r="I557" s="6">
        <f t="shared" si="8"/>
        <v>-0.83996997461230305</v>
      </c>
      <c r="J557" s="6">
        <v>0.71994162917455395</v>
      </c>
      <c r="K557" s="7">
        <v>13</v>
      </c>
      <c r="L557" s="8">
        <v>19.070834889040199</v>
      </c>
      <c r="M557" s="6"/>
      <c r="N557" s="7"/>
      <c r="O557" s="8"/>
      <c r="P557" s="9">
        <v>40.013924837112398</v>
      </c>
      <c r="Q557" s="10">
        <v>60.39</v>
      </c>
      <c r="R557" s="11">
        <v>16</v>
      </c>
      <c r="S557" s="11">
        <v>33</v>
      </c>
      <c r="T557" s="5">
        <v>308</v>
      </c>
      <c r="U557" s="8">
        <v>33.628147824659997</v>
      </c>
      <c r="V557" s="12">
        <v>4.97021484375</v>
      </c>
    </row>
    <row r="558" spans="1:22" hidden="1">
      <c r="A558" s="2" t="s">
        <v>1134</v>
      </c>
      <c r="B558" s="3" t="s">
        <v>1135</v>
      </c>
      <c r="C558" s="4">
        <v>46.9</v>
      </c>
      <c r="D558" s="5">
        <v>1</v>
      </c>
      <c r="E558" s="5">
        <v>7</v>
      </c>
      <c r="F558" s="5">
        <v>13</v>
      </c>
      <c r="G558" s="5">
        <v>42</v>
      </c>
      <c r="H558" s="6">
        <v>0.55842464122147895</v>
      </c>
      <c r="I558" s="6">
        <f t="shared" si="8"/>
        <v>-0.84056549111974432</v>
      </c>
      <c r="J558" s="6">
        <v>0.71881294318473798</v>
      </c>
      <c r="K558" s="7">
        <v>17</v>
      </c>
      <c r="L558" s="8">
        <v>27.8674885380048</v>
      </c>
      <c r="M558" s="6"/>
      <c r="N558" s="7"/>
      <c r="O558" s="8"/>
      <c r="P558" s="9">
        <v>53.511439800262501</v>
      </c>
      <c r="Q558" s="10">
        <v>46.9</v>
      </c>
      <c r="R558" s="11">
        <v>13</v>
      </c>
      <c r="S558" s="11">
        <v>42</v>
      </c>
      <c r="T558" s="5">
        <v>258</v>
      </c>
      <c r="U558" s="8">
        <v>27.19879278466</v>
      </c>
      <c r="V558" s="12">
        <v>5.16064453125</v>
      </c>
    </row>
    <row r="559" spans="1:22" hidden="1">
      <c r="A559" s="2" t="s">
        <v>1136</v>
      </c>
      <c r="B559" s="3" t="s">
        <v>1137</v>
      </c>
      <c r="C559" s="4">
        <v>63.11</v>
      </c>
      <c r="D559" s="5">
        <v>1</v>
      </c>
      <c r="E559" s="5">
        <v>2</v>
      </c>
      <c r="F559" s="5">
        <v>37</v>
      </c>
      <c r="G559" s="5">
        <v>113</v>
      </c>
      <c r="H559" s="6">
        <v>0.55819837564535701</v>
      </c>
      <c r="I559" s="6">
        <f t="shared" si="8"/>
        <v>-0.84115016871304493</v>
      </c>
      <c r="J559" s="6">
        <v>0.71881294318473798</v>
      </c>
      <c r="K559" s="7">
        <v>18</v>
      </c>
      <c r="L559" s="8">
        <v>29.649832724455099</v>
      </c>
      <c r="M559" s="6"/>
      <c r="N559" s="7"/>
      <c r="O559" s="8"/>
      <c r="P559" s="9">
        <v>73.492861032486005</v>
      </c>
      <c r="Q559" s="10">
        <v>63.11</v>
      </c>
      <c r="R559" s="11">
        <v>37</v>
      </c>
      <c r="S559" s="11">
        <v>113</v>
      </c>
      <c r="T559" s="5">
        <v>488</v>
      </c>
      <c r="U559" s="8">
        <v>52.690283844660101</v>
      </c>
      <c r="V559" s="12">
        <v>5.51611328125</v>
      </c>
    </row>
    <row r="560" spans="1:22" hidden="1">
      <c r="A560" s="2" t="s">
        <v>1138</v>
      </c>
      <c r="B560" s="3" t="s">
        <v>1139</v>
      </c>
      <c r="C560" s="4">
        <v>57.76</v>
      </c>
      <c r="D560" s="5">
        <v>1</v>
      </c>
      <c r="E560" s="5">
        <v>2</v>
      </c>
      <c r="F560" s="5">
        <v>17</v>
      </c>
      <c r="G560" s="5">
        <v>58</v>
      </c>
      <c r="H560" s="6">
        <v>0.55794809615779795</v>
      </c>
      <c r="I560" s="6">
        <f t="shared" si="8"/>
        <v>-0.84179717516015784</v>
      </c>
      <c r="J560" s="6">
        <v>0.71768487021885696</v>
      </c>
      <c r="K560" s="7">
        <v>15</v>
      </c>
      <c r="L560" s="8">
        <v>23.942737256488002</v>
      </c>
      <c r="M560" s="6"/>
      <c r="N560" s="7"/>
      <c r="O560" s="8"/>
      <c r="P560" s="9">
        <v>66.064290761947603</v>
      </c>
      <c r="Q560" s="10">
        <v>57.76</v>
      </c>
      <c r="R560" s="11">
        <v>17</v>
      </c>
      <c r="S560" s="11">
        <v>58</v>
      </c>
      <c r="T560" s="5">
        <v>393</v>
      </c>
      <c r="U560" s="8">
        <v>41.726511304660001</v>
      </c>
      <c r="V560" s="12">
        <v>5.37646484375</v>
      </c>
    </row>
    <row r="561" spans="1:22" hidden="1">
      <c r="A561" s="2" t="s">
        <v>1140</v>
      </c>
      <c r="B561" s="3" t="s">
        <v>1141</v>
      </c>
      <c r="C561" s="4">
        <v>74.47</v>
      </c>
      <c r="D561" s="5">
        <v>3</v>
      </c>
      <c r="E561" s="5">
        <v>2</v>
      </c>
      <c r="F561" s="5">
        <v>8</v>
      </c>
      <c r="G561" s="5">
        <v>25</v>
      </c>
      <c r="H561" s="6">
        <v>0.55640106025658598</v>
      </c>
      <c r="I561" s="6">
        <f t="shared" si="8"/>
        <v>-0.84580292586008377</v>
      </c>
      <c r="J561" s="6">
        <v>0.71317875321575597</v>
      </c>
      <c r="K561" s="7">
        <v>2</v>
      </c>
      <c r="L561" s="8">
        <v>0.96176492540663705</v>
      </c>
      <c r="M561" s="6"/>
      <c r="N561" s="7"/>
      <c r="O561" s="8"/>
      <c r="P561" s="9">
        <v>3.0305659770965598</v>
      </c>
      <c r="Q561" s="10">
        <v>74.47</v>
      </c>
      <c r="R561" s="11">
        <v>8</v>
      </c>
      <c r="S561" s="11">
        <v>25</v>
      </c>
      <c r="T561" s="5">
        <v>47</v>
      </c>
      <c r="U561" s="8">
        <v>5.3717099446600001</v>
      </c>
      <c r="V561" s="12">
        <v>9.55419921875</v>
      </c>
    </row>
    <row r="562" spans="1:22" hidden="1">
      <c r="A562" s="2" t="s">
        <v>1142</v>
      </c>
      <c r="B562" s="3" t="s">
        <v>1143</v>
      </c>
      <c r="C562" s="4">
        <v>40.54</v>
      </c>
      <c r="D562" s="5">
        <v>1</v>
      </c>
      <c r="E562" s="5">
        <v>2</v>
      </c>
      <c r="F562" s="5">
        <v>49</v>
      </c>
      <c r="G562" s="5">
        <v>408</v>
      </c>
      <c r="H562" s="6">
        <v>0.556267368832428</v>
      </c>
      <c r="I562" s="6">
        <f t="shared" si="8"/>
        <v>-0.84614961666307187</v>
      </c>
      <c r="J562" s="6">
        <v>0.71317875321575597</v>
      </c>
      <c r="K562" s="7">
        <v>2</v>
      </c>
      <c r="L562" s="8">
        <v>13.3394193157087</v>
      </c>
      <c r="M562" s="6"/>
      <c r="N562" s="7"/>
      <c r="O562" s="8"/>
      <c r="P562" s="9">
        <v>12.2270284891129</v>
      </c>
      <c r="Q562" s="10">
        <v>40.54</v>
      </c>
      <c r="R562" s="11">
        <v>49</v>
      </c>
      <c r="S562" s="11">
        <v>408</v>
      </c>
      <c r="T562" s="5">
        <v>782</v>
      </c>
      <c r="U562" s="8">
        <v>88.074591634660194</v>
      </c>
      <c r="V562" s="12">
        <v>6.07470703125</v>
      </c>
    </row>
    <row r="563" spans="1:22" hidden="1">
      <c r="A563" s="2" t="s">
        <v>1144</v>
      </c>
      <c r="B563" s="3" t="s">
        <v>1145</v>
      </c>
      <c r="C563" s="4">
        <v>38.25</v>
      </c>
      <c r="D563" s="5">
        <v>7</v>
      </c>
      <c r="E563" s="5">
        <v>5</v>
      </c>
      <c r="F563" s="5">
        <v>9</v>
      </c>
      <c r="G563" s="5">
        <v>58</v>
      </c>
      <c r="H563" s="6">
        <v>0.55582023408805104</v>
      </c>
      <c r="I563" s="6">
        <f t="shared" si="8"/>
        <v>-0.84730973950121635</v>
      </c>
      <c r="J563" s="6">
        <v>0.71205377880005305</v>
      </c>
      <c r="K563" s="7">
        <v>19</v>
      </c>
      <c r="L563" s="8">
        <v>9.03662371648395</v>
      </c>
      <c r="M563" s="6"/>
      <c r="N563" s="7"/>
      <c r="O563" s="8"/>
      <c r="P563" s="9">
        <v>60.895917654037497</v>
      </c>
      <c r="Q563" s="10">
        <v>38.25</v>
      </c>
      <c r="R563" s="11">
        <v>9</v>
      </c>
      <c r="S563" s="11">
        <v>58</v>
      </c>
      <c r="T563" s="5">
        <v>217</v>
      </c>
      <c r="U563" s="8">
        <v>23.773149354659999</v>
      </c>
      <c r="V563" s="12">
        <v>4.42431640625</v>
      </c>
    </row>
    <row r="564" spans="1:22" hidden="1">
      <c r="A564" s="2" t="s">
        <v>1146</v>
      </c>
      <c r="B564" s="3" t="s">
        <v>1147</v>
      </c>
      <c r="C564" s="4">
        <v>70.11</v>
      </c>
      <c r="D564" s="5">
        <v>6</v>
      </c>
      <c r="E564" s="5">
        <v>6</v>
      </c>
      <c r="F564" s="5">
        <v>32</v>
      </c>
      <c r="G564" s="5">
        <v>125</v>
      </c>
      <c r="H564" s="6">
        <v>0.55445352298180495</v>
      </c>
      <c r="I564" s="6">
        <f t="shared" si="8"/>
        <v>-0.85086156321797446</v>
      </c>
      <c r="J564" s="6">
        <v>0.70756016689255496</v>
      </c>
      <c r="K564" s="7">
        <v>8</v>
      </c>
      <c r="L564" s="8">
        <v>55.959714278076198</v>
      </c>
      <c r="M564" s="6"/>
      <c r="N564" s="7"/>
      <c r="O564" s="8"/>
      <c r="P564" s="9">
        <v>32.625125765800497</v>
      </c>
      <c r="Q564" s="10">
        <v>70.11</v>
      </c>
      <c r="R564" s="11">
        <v>32</v>
      </c>
      <c r="S564" s="11">
        <v>125</v>
      </c>
      <c r="T564" s="5">
        <v>358</v>
      </c>
      <c r="U564" s="8">
        <v>40.298287614659998</v>
      </c>
      <c r="V564" s="12">
        <v>4.90673828125</v>
      </c>
    </row>
    <row r="565" spans="1:22" hidden="1">
      <c r="A565" s="2" t="s">
        <v>1148</v>
      </c>
      <c r="B565" s="3" t="s">
        <v>1149</v>
      </c>
      <c r="C565" s="4">
        <v>34.75</v>
      </c>
      <c r="D565" s="5">
        <v>5</v>
      </c>
      <c r="E565" s="5">
        <v>3</v>
      </c>
      <c r="F565" s="5">
        <v>8</v>
      </c>
      <c r="G565" s="5">
        <v>33</v>
      </c>
      <c r="H565" s="6">
        <v>0.553523945557852</v>
      </c>
      <c r="I565" s="6">
        <f t="shared" si="8"/>
        <v>-0.85328236525123557</v>
      </c>
      <c r="J565" s="6">
        <v>0.70531716322804605</v>
      </c>
      <c r="K565" s="7">
        <v>3</v>
      </c>
      <c r="L565" s="8">
        <v>25.786807775544201</v>
      </c>
      <c r="M565" s="6"/>
      <c r="N565" s="7"/>
      <c r="O565" s="8"/>
      <c r="P565" s="9">
        <v>14.4024617671967</v>
      </c>
      <c r="Q565" s="10">
        <v>34.75</v>
      </c>
      <c r="R565" s="11">
        <v>8</v>
      </c>
      <c r="S565" s="11">
        <v>33</v>
      </c>
      <c r="T565" s="5">
        <v>305</v>
      </c>
      <c r="U565" s="8">
        <v>33.632167454659999</v>
      </c>
      <c r="V565" s="12">
        <v>4.94482421875</v>
      </c>
    </row>
    <row r="566" spans="1:22" hidden="1">
      <c r="A566" s="2" t="s">
        <v>1150</v>
      </c>
      <c r="B566" s="3" t="s">
        <v>1151</v>
      </c>
      <c r="C566" s="4">
        <v>32.46</v>
      </c>
      <c r="D566" s="5">
        <v>1</v>
      </c>
      <c r="E566" s="5">
        <v>1</v>
      </c>
      <c r="F566" s="5">
        <v>22</v>
      </c>
      <c r="G566" s="5">
        <v>41</v>
      </c>
      <c r="H566" s="6">
        <v>0.55235769488334197</v>
      </c>
      <c r="I566" s="6">
        <f t="shared" si="8"/>
        <v>-0.8563252671799263</v>
      </c>
      <c r="J566" s="6">
        <v>0.70195745991846104</v>
      </c>
      <c r="K566" s="7">
        <v>6</v>
      </c>
      <c r="L566" s="8">
        <v>39.145112554583903</v>
      </c>
      <c r="M566" s="6"/>
      <c r="N566" s="7"/>
      <c r="O566" s="8"/>
      <c r="P566" s="9">
        <v>22.440134644508401</v>
      </c>
      <c r="Q566" s="10">
        <v>32.46</v>
      </c>
      <c r="R566" s="11">
        <v>22</v>
      </c>
      <c r="S566" s="11">
        <v>41</v>
      </c>
      <c r="T566" s="5">
        <v>573</v>
      </c>
      <c r="U566" s="8">
        <v>63.259133474660104</v>
      </c>
      <c r="V566" s="12">
        <v>4.64013671875</v>
      </c>
    </row>
    <row r="567" spans="1:22" hidden="1">
      <c r="A567" s="2" t="s">
        <v>1152</v>
      </c>
      <c r="B567" s="3" t="s">
        <v>1153</v>
      </c>
      <c r="C567" s="4">
        <v>27.57</v>
      </c>
      <c r="D567" s="5">
        <v>6</v>
      </c>
      <c r="E567" s="5">
        <v>2</v>
      </c>
      <c r="F567" s="5">
        <v>10</v>
      </c>
      <c r="G567" s="5">
        <v>18</v>
      </c>
      <c r="H567" s="6">
        <v>0.55119225650155201</v>
      </c>
      <c r="I567" s="6">
        <f t="shared" si="8"/>
        <v>-0.85937247459784649</v>
      </c>
      <c r="J567" s="6">
        <v>0.69860357154777397</v>
      </c>
      <c r="K567" s="7">
        <v>1</v>
      </c>
      <c r="L567" s="8"/>
      <c r="M567" s="6"/>
      <c r="N567" s="7"/>
      <c r="O567" s="8"/>
      <c r="P567" s="9">
        <v>6.4798510074615496</v>
      </c>
      <c r="Q567" s="10">
        <v>27.57</v>
      </c>
      <c r="R567" s="11">
        <v>10</v>
      </c>
      <c r="S567" s="11">
        <v>18</v>
      </c>
      <c r="T567" s="5">
        <v>272</v>
      </c>
      <c r="U567" s="8">
        <v>30.80013174466</v>
      </c>
      <c r="V567" s="12">
        <v>5.77001953125</v>
      </c>
    </row>
    <row r="568" spans="1:22" hidden="1">
      <c r="A568" s="2" t="s">
        <v>1154</v>
      </c>
      <c r="B568" s="3" t="s">
        <v>1155</v>
      </c>
      <c r="C568" s="4">
        <v>63.79</v>
      </c>
      <c r="D568" s="5">
        <v>5</v>
      </c>
      <c r="E568" s="5">
        <v>5</v>
      </c>
      <c r="F568" s="5">
        <v>46</v>
      </c>
      <c r="G568" s="5">
        <v>255</v>
      </c>
      <c r="H568" s="6">
        <v>0.55112187848130501</v>
      </c>
      <c r="I568" s="6">
        <f t="shared" si="8"/>
        <v>-0.85955669435465387</v>
      </c>
      <c r="J568" s="6">
        <v>0.69748691109436101</v>
      </c>
      <c r="K568" s="7">
        <v>41</v>
      </c>
      <c r="L568" s="8">
        <v>34.102720075537498</v>
      </c>
      <c r="M568" s="6"/>
      <c r="N568" s="7"/>
      <c r="O568" s="8"/>
      <c r="P568" s="9">
        <v>130.193878889084</v>
      </c>
      <c r="Q568" s="10">
        <v>63.79</v>
      </c>
      <c r="R568" s="11">
        <v>46</v>
      </c>
      <c r="S568" s="11">
        <v>255</v>
      </c>
      <c r="T568" s="5">
        <v>486</v>
      </c>
      <c r="U568" s="8">
        <v>53.208275474659999</v>
      </c>
      <c r="V568" s="12">
        <v>6.36669921875</v>
      </c>
    </row>
    <row r="569" spans="1:22" hidden="1">
      <c r="A569" s="2" t="s">
        <v>1156</v>
      </c>
      <c r="B569" s="3" t="s">
        <v>1157</v>
      </c>
      <c r="C569" s="4">
        <v>69.86</v>
      </c>
      <c r="D569" s="5">
        <v>3</v>
      </c>
      <c r="E569" s="5">
        <v>3</v>
      </c>
      <c r="F569" s="5">
        <v>22</v>
      </c>
      <c r="G569" s="5">
        <v>49</v>
      </c>
      <c r="H569" s="6">
        <v>0.55110283353267198</v>
      </c>
      <c r="I569" s="6">
        <f t="shared" si="8"/>
        <v>-0.8596065499832749</v>
      </c>
      <c r="J569" s="6">
        <v>0.69748691109436101</v>
      </c>
      <c r="K569" s="7">
        <v>3</v>
      </c>
      <c r="L569" s="8">
        <v>6.3635181547197401</v>
      </c>
      <c r="M569" s="6"/>
      <c r="N569" s="7"/>
      <c r="O569" s="8"/>
      <c r="P569" s="9">
        <v>6.8458943367004403</v>
      </c>
      <c r="Q569" s="10">
        <v>69.86</v>
      </c>
      <c r="R569" s="11">
        <v>22</v>
      </c>
      <c r="S569" s="11">
        <v>49</v>
      </c>
      <c r="T569" s="5">
        <v>219</v>
      </c>
      <c r="U569" s="8">
        <v>24.593652884659999</v>
      </c>
      <c r="V569" s="12">
        <v>5.22412109375</v>
      </c>
    </row>
    <row r="570" spans="1:22" hidden="1">
      <c r="A570" s="2" t="s">
        <v>1158</v>
      </c>
      <c r="B570" s="3" t="s">
        <v>1159</v>
      </c>
      <c r="C570" s="4">
        <v>65.66</v>
      </c>
      <c r="D570" s="5">
        <v>3</v>
      </c>
      <c r="E570" s="5">
        <v>10</v>
      </c>
      <c r="F570" s="5">
        <v>40</v>
      </c>
      <c r="G570" s="5">
        <v>154</v>
      </c>
      <c r="H570" s="6">
        <v>0.55098546343550203</v>
      </c>
      <c r="I570" s="6">
        <f t="shared" si="8"/>
        <v>-0.85991383798958387</v>
      </c>
      <c r="J570" s="6">
        <v>0.69748691109436101</v>
      </c>
      <c r="K570" s="7">
        <v>16</v>
      </c>
      <c r="L570" s="8">
        <v>19.409272699522301</v>
      </c>
      <c r="M570" s="6"/>
      <c r="N570" s="7"/>
      <c r="O570" s="8"/>
      <c r="P570" s="9">
        <v>46.101189613342299</v>
      </c>
      <c r="Q570" s="10">
        <v>65.66</v>
      </c>
      <c r="R570" s="11">
        <v>40</v>
      </c>
      <c r="S570" s="11">
        <v>154</v>
      </c>
      <c r="T570" s="5">
        <v>431</v>
      </c>
      <c r="U570" s="8">
        <v>49.572277214659998</v>
      </c>
      <c r="V570" s="12">
        <v>5.85888671875</v>
      </c>
    </row>
    <row r="571" spans="1:22" hidden="1">
      <c r="A571" s="2" t="s">
        <v>1160</v>
      </c>
      <c r="B571" s="3" t="s">
        <v>1161</v>
      </c>
      <c r="C571" s="4">
        <v>30.08</v>
      </c>
      <c r="D571" s="5">
        <v>6</v>
      </c>
      <c r="E571" s="5">
        <v>3</v>
      </c>
      <c r="F571" s="5">
        <v>31</v>
      </c>
      <c r="G571" s="5">
        <v>121</v>
      </c>
      <c r="H571" s="6">
        <v>0.55082534153326601</v>
      </c>
      <c r="I571" s="6">
        <f t="shared" si="8"/>
        <v>-0.86033316057178799</v>
      </c>
      <c r="J571" s="6">
        <v>0.69748691109436101</v>
      </c>
      <c r="K571" s="7">
        <v>3</v>
      </c>
      <c r="L571" s="8">
        <v>3.6084964786508298</v>
      </c>
      <c r="M571" s="6"/>
      <c r="N571" s="7"/>
      <c r="O571" s="8"/>
      <c r="P571" s="9">
        <v>13.352223873138399</v>
      </c>
      <c r="Q571" s="10">
        <v>30.08</v>
      </c>
      <c r="R571" s="11">
        <v>31</v>
      </c>
      <c r="S571" s="11">
        <v>121</v>
      </c>
      <c r="T571" s="5">
        <v>901</v>
      </c>
      <c r="U571" s="8">
        <v>102.47940387465999</v>
      </c>
      <c r="V571" s="12">
        <v>6.29052734375</v>
      </c>
    </row>
    <row r="572" spans="1:22" hidden="1">
      <c r="A572" s="2" t="s">
        <v>1162</v>
      </c>
      <c r="B572" s="3" t="s">
        <v>1163</v>
      </c>
      <c r="C572" s="4">
        <v>55.25</v>
      </c>
      <c r="D572" s="5">
        <v>2</v>
      </c>
      <c r="E572" s="5">
        <v>1</v>
      </c>
      <c r="F572" s="5">
        <v>16</v>
      </c>
      <c r="G572" s="5">
        <v>29</v>
      </c>
      <c r="H572" s="6">
        <v>0.549183988967341</v>
      </c>
      <c r="I572" s="6">
        <f t="shared" si="8"/>
        <v>-0.86463852944264497</v>
      </c>
      <c r="J572" s="6">
        <v>0.69191347344689702</v>
      </c>
      <c r="K572" s="7">
        <v>1</v>
      </c>
      <c r="L572" s="8"/>
      <c r="M572" s="6"/>
      <c r="N572" s="7"/>
      <c r="O572" s="8"/>
      <c r="P572" s="9">
        <v>0</v>
      </c>
      <c r="Q572" s="10">
        <v>55.25</v>
      </c>
      <c r="R572" s="11">
        <v>16</v>
      </c>
      <c r="S572" s="11">
        <v>29</v>
      </c>
      <c r="T572" s="5">
        <v>295</v>
      </c>
      <c r="U572" s="8">
        <v>34.100930724660003</v>
      </c>
      <c r="V572" s="12">
        <v>8.88037109375</v>
      </c>
    </row>
    <row r="573" spans="1:22" hidden="1">
      <c r="A573" s="2" t="s">
        <v>1164</v>
      </c>
      <c r="B573" s="3" t="s">
        <v>1165</v>
      </c>
      <c r="C573" s="4">
        <v>48.98</v>
      </c>
      <c r="D573" s="5">
        <v>2</v>
      </c>
      <c r="E573" s="5">
        <v>3</v>
      </c>
      <c r="F573" s="5">
        <v>7</v>
      </c>
      <c r="G573" s="5">
        <v>24</v>
      </c>
      <c r="H573" s="6">
        <v>0.54899658967062004</v>
      </c>
      <c r="I573" s="6">
        <f t="shared" si="8"/>
        <v>-0.8651309075522724</v>
      </c>
      <c r="J573" s="6">
        <v>0.69191347344689702</v>
      </c>
      <c r="K573" s="7">
        <v>9</v>
      </c>
      <c r="L573" s="8">
        <v>15.7562512786916</v>
      </c>
      <c r="M573" s="6"/>
      <c r="N573" s="7"/>
      <c r="O573" s="8"/>
      <c r="P573" s="9">
        <v>28.270905852317799</v>
      </c>
      <c r="Q573" s="10">
        <v>48.98</v>
      </c>
      <c r="R573" s="11">
        <v>7</v>
      </c>
      <c r="S573" s="11">
        <v>24</v>
      </c>
      <c r="T573" s="5">
        <v>98</v>
      </c>
      <c r="U573" s="8">
        <v>11.587919364659999</v>
      </c>
      <c r="V573" s="12">
        <v>5.18603515625</v>
      </c>
    </row>
    <row r="574" spans="1:22" hidden="1">
      <c r="A574" s="2" t="s">
        <v>1166</v>
      </c>
      <c r="B574" s="3" t="s">
        <v>1167</v>
      </c>
      <c r="C574" s="4">
        <v>30.63</v>
      </c>
      <c r="D574" s="5">
        <v>2</v>
      </c>
      <c r="E574" s="5">
        <v>3</v>
      </c>
      <c r="F574" s="5">
        <v>22</v>
      </c>
      <c r="G574" s="5">
        <v>114</v>
      </c>
      <c r="H574" s="6">
        <v>0.54844804147892701</v>
      </c>
      <c r="I574" s="6">
        <f t="shared" si="8"/>
        <v>-0.86657314490856119</v>
      </c>
      <c r="J574" s="6">
        <v>0.689688741933977</v>
      </c>
      <c r="K574" s="7">
        <v>3</v>
      </c>
      <c r="L574" s="8">
        <v>7.1416605345461601</v>
      </c>
      <c r="M574" s="6"/>
      <c r="N574" s="7"/>
      <c r="O574" s="8"/>
      <c r="P574" s="9">
        <v>9.0431792736053502</v>
      </c>
      <c r="Q574" s="10">
        <v>30.63</v>
      </c>
      <c r="R574" s="11">
        <v>22</v>
      </c>
      <c r="S574" s="11">
        <v>114</v>
      </c>
      <c r="T574" s="5">
        <v>493</v>
      </c>
      <c r="U574" s="8">
        <v>56.330176694660103</v>
      </c>
      <c r="V574" s="12">
        <v>7.67919921875</v>
      </c>
    </row>
    <row r="575" spans="1:22" hidden="1">
      <c r="A575" s="2" t="s">
        <v>1168</v>
      </c>
      <c r="B575" s="3" t="s">
        <v>1169</v>
      </c>
      <c r="C575" s="4">
        <v>47.58</v>
      </c>
      <c r="D575" s="5">
        <v>5</v>
      </c>
      <c r="E575" s="5">
        <v>1</v>
      </c>
      <c r="F575" s="5">
        <v>18</v>
      </c>
      <c r="G575" s="5">
        <v>111</v>
      </c>
      <c r="H575" s="6">
        <v>0.54799485621485799</v>
      </c>
      <c r="I575" s="6">
        <f t="shared" si="8"/>
        <v>-0.86776574357773562</v>
      </c>
      <c r="J575" s="6">
        <v>0.68857737976808897</v>
      </c>
      <c r="K575" s="7">
        <v>14</v>
      </c>
      <c r="L575" s="8">
        <v>22.350106795127498</v>
      </c>
      <c r="M575" s="6"/>
      <c r="N575" s="7"/>
      <c r="O575" s="8"/>
      <c r="P575" s="9">
        <v>41.678920626640299</v>
      </c>
      <c r="Q575" s="10">
        <v>47.58</v>
      </c>
      <c r="R575" s="11">
        <v>18</v>
      </c>
      <c r="S575" s="11">
        <v>111</v>
      </c>
      <c r="T575" s="5">
        <v>372</v>
      </c>
      <c r="U575" s="8">
        <v>40.08001528466</v>
      </c>
      <c r="V575" s="12">
        <v>5.84619140625</v>
      </c>
    </row>
    <row r="576" spans="1:22" hidden="1">
      <c r="A576" s="2" t="s">
        <v>1170</v>
      </c>
      <c r="B576" s="3" t="s">
        <v>1171</v>
      </c>
      <c r="C576" s="4">
        <v>51.78</v>
      </c>
      <c r="D576" s="5">
        <v>7</v>
      </c>
      <c r="E576" s="5">
        <v>10</v>
      </c>
      <c r="F576" s="5">
        <v>25</v>
      </c>
      <c r="G576" s="5">
        <v>141</v>
      </c>
      <c r="H576" s="6">
        <v>0.54794530770281402</v>
      </c>
      <c r="I576" s="6">
        <f t="shared" si="8"/>
        <v>-0.86789619484690439</v>
      </c>
      <c r="J576" s="6">
        <v>0.68857737976808897</v>
      </c>
      <c r="K576" s="7">
        <v>21</v>
      </c>
      <c r="L576" s="8">
        <v>35.209948415684103</v>
      </c>
      <c r="M576" s="6"/>
      <c r="N576" s="7"/>
      <c r="O576" s="8"/>
      <c r="P576" s="9">
        <v>74.444726705551105</v>
      </c>
      <c r="Q576" s="10">
        <v>51.78</v>
      </c>
      <c r="R576" s="11">
        <v>25</v>
      </c>
      <c r="S576" s="11">
        <v>141</v>
      </c>
      <c r="T576" s="5">
        <v>450</v>
      </c>
      <c r="U576" s="8">
        <v>48.485847774660101</v>
      </c>
      <c r="V576" s="12">
        <v>5.94775390625</v>
      </c>
    </row>
    <row r="577" spans="1:22" hidden="1">
      <c r="A577" s="2" t="s">
        <v>1172</v>
      </c>
      <c r="B577" s="3" t="s">
        <v>1173</v>
      </c>
      <c r="C577" s="4">
        <v>58.15</v>
      </c>
      <c r="D577" s="5">
        <v>4</v>
      </c>
      <c r="E577" s="5">
        <v>10</v>
      </c>
      <c r="F577" s="5">
        <v>46</v>
      </c>
      <c r="G577" s="5">
        <v>306</v>
      </c>
      <c r="H577" s="6">
        <v>0.54756984711127199</v>
      </c>
      <c r="I577" s="6">
        <f t="shared" si="8"/>
        <v>-0.86888509062309705</v>
      </c>
      <c r="J577" s="6">
        <v>0.68746668949795797</v>
      </c>
      <c r="K577" s="7">
        <v>10</v>
      </c>
      <c r="L577" s="8">
        <v>25.613632990887002</v>
      </c>
      <c r="M577" s="6"/>
      <c r="N577" s="7"/>
      <c r="O577" s="8"/>
      <c r="P577" s="9">
        <v>49.717260479927099</v>
      </c>
      <c r="Q577" s="10">
        <v>58.15</v>
      </c>
      <c r="R577" s="11">
        <v>46</v>
      </c>
      <c r="S577" s="11">
        <v>306</v>
      </c>
      <c r="T577" s="5">
        <v>583</v>
      </c>
      <c r="U577" s="8">
        <v>66.020107814659994</v>
      </c>
      <c r="V577" s="12">
        <v>5.97314453125</v>
      </c>
    </row>
    <row r="578" spans="1:22" hidden="1">
      <c r="A578" s="2" t="s">
        <v>1174</v>
      </c>
      <c r="B578" s="3" t="s">
        <v>1175</v>
      </c>
      <c r="C578" s="4">
        <v>35.71</v>
      </c>
      <c r="D578" s="5">
        <v>1</v>
      </c>
      <c r="E578" s="5">
        <v>1</v>
      </c>
      <c r="F578" s="5">
        <v>9</v>
      </c>
      <c r="G578" s="5">
        <v>25</v>
      </c>
      <c r="H578" s="6">
        <v>0.547072734057789</v>
      </c>
      <c r="I578" s="6">
        <f t="shared" ref="I578:I641" si="9">LOG(H578,2)</f>
        <v>-0.87019544086647649</v>
      </c>
      <c r="J578" s="6">
        <v>0.68635667324468996</v>
      </c>
      <c r="K578" s="7">
        <v>2</v>
      </c>
      <c r="L578" s="8">
        <v>14.6964624539991</v>
      </c>
      <c r="M578" s="6"/>
      <c r="N578" s="7"/>
      <c r="O578" s="8"/>
      <c r="P578" s="9">
        <v>2.55466508865356</v>
      </c>
      <c r="Q578" s="10">
        <v>35.71</v>
      </c>
      <c r="R578" s="11">
        <v>9</v>
      </c>
      <c r="S578" s="11">
        <v>25</v>
      </c>
      <c r="T578" s="5">
        <v>224</v>
      </c>
      <c r="U578" s="8">
        <v>25.452010414659998</v>
      </c>
      <c r="V578" s="12">
        <v>5.33837890625</v>
      </c>
    </row>
    <row r="579" spans="1:22" hidden="1">
      <c r="A579" s="2" t="s">
        <v>1176</v>
      </c>
      <c r="B579" s="3" t="s">
        <v>1177</v>
      </c>
      <c r="C579" s="4">
        <v>50.33</v>
      </c>
      <c r="D579" s="5">
        <v>2</v>
      </c>
      <c r="E579" s="5">
        <v>1</v>
      </c>
      <c r="F579" s="5">
        <v>92</v>
      </c>
      <c r="G579" s="5">
        <v>339</v>
      </c>
      <c r="H579" s="6">
        <v>0.54543965585071397</v>
      </c>
      <c r="I579" s="6">
        <f t="shared" si="9"/>
        <v>-0.87450850057595197</v>
      </c>
      <c r="J579" s="6">
        <v>0.68081677616446601</v>
      </c>
      <c r="K579" s="7">
        <v>1</v>
      </c>
      <c r="L579" s="8"/>
      <c r="M579" s="6"/>
      <c r="N579" s="7"/>
      <c r="O579" s="8"/>
      <c r="P579" s="9">
        <v>13.986076951026901</v>
      </c>
      <c r="Q579" s="10">
        <v>50.33</v>
      </c>
      <c r="R579" s="11">
        <v>92</v>
      </c>
      <c r="S579" s="11">
        <v>339</v>
      </c>
      <c r="T579" s="5">
        <v>1218</v>
      </c>
      <c r="U579" s="8">
        <v>142.27903042465999</v>
      </c>
      <c r="V579" s="12">
        <v>5.33837890625</v>
      </c>
    </row>
    <row r="580" spans="1:22" hidden="1">
      <c r="A580" s="2" t="s">
        <v>1178</v>
      </c>
      <c r="B580" s="3" t="s">
        <v>1179</v>
      </c>
      <c r="C580" s="4">
        <v>50.91</v>
      </c>
      <c r="D580" s="5">
        <v>5</v>
      </c>
      <c r="E580" s="5">
        <v>3</v>
      </c>
      <c r="F580" s="5">
        <v>69</v>
      </c>
      <c r="G580" s="5">
        <v>176</v>
      </c>
      <c r="H580" s="6">
        <v>0.54531775739347399</v>
      </c>
      <c r="I580" s="6">
        <f t="shared" si="9"/>
        <v>-0.87483095962752278</v>
      </c>
      <c r="J580" s="6">
        <v>0.68081677616446601</v>
      </c>
      <c r="K580" s="7">
        <v>3</v>
      </c>
      <c r="L580" s="8">
        <v>26.763619954811801</v>
      </c>
      <c r="M580" s="6"/>
      <c r="N580" s="7"/>
      <c r="O580" s="8"/>
      <c r="P580" s="9">
        <v>12.3995881080627</v>
      </c>
      <c r="Q580" s="10">
        <v>50.91</v>
      </c>
      <c r="R580" s="11">
        <v>69</v>
      </c>
      <c r="S580" s="11">
        <v>176</v>
      </c>
      <c r="T580" s="5">
        <v>929</v>
      </c>
      <c r="U580" s="8">
        <v>109.18459027466</v>
      </c>
      <c r="V580" s="12">
        <v>6.60986328125</v>
      </c>
    </row>
    <row r="581" spans="1:22" hidden="1">
      <c r="A581" s="2" t="s">
        <v>1180</v>
      </c>
      <c r="B581" s="3" t="s">
        <v>1181</v>
      </c>
      <c r="C581" s="4">
        <v>52.11</v>
      </c>
      <c r="D581" s="5">
        <v>43</v>
      </c>
      <c r="E581" s="5">
        <v>2</v>
      </c>
      <c r="F581" s="5">
        <v>20</v>
      </c>
      <c r="G581" s="5">
        <v>66</v>
      </c>
      <c r="H581" s="6">
        <v>0.54523413897284501</v>
      </c>
      <c r="I581" s="6">
        <f t="shared" si="9"/>
        <v>-0.87505219784902655</v>
      </c>
      <c r="J581" s="6">
        <v>0.68081677616446601</v>
      </c>
      <c r="K581" s="7">
        <v>2</v>
      </c>
      <c r="L581" s="8">
        <v>11.467436710078401</v>
      </c>
      <c r="M581" s="6"/>
      <c r="N581" s="7"/>
      <c r="O581" s="8"/>
      <c r="P581" s="9">
        <v>6.59724056720734</v>
      </c>
      <c r="Q581" s="10">
        <v>52.11</v>
      </c>
      <c r="R581" s="11">
        <v>20</v>
      </c>
      <c r="S581" s="11">
        <v>66</v>
      </c>
      <c r="T581" s="5">
        <v>261</v>
      </c>
      <c r="U581" s="8">
        <v>30.5216531846599</v>
      </c>
      <c r="V581" s="12">
        <v>9.33447265625</v>
      </c>
    </row>
    <row r="582" spans="1:22" hidden="1">
      <c r="A582" s="2" t="s">
        <v>1182</v>
      </c>
      <c r="B582" s="3" t="s">
        <v>1183</v>
      </c>
      <c r="C582" s="4">
        <v>43.22</v>
      </c>
      <c r="D582" s="5">
        <v>5</v>
      </c>
      <c r="E582" s="5">
        <v>6</v>
      </c>
      <c r="F582" s="5">
        <v>13</v>
      </c>
      <c r="G582" s="5">
        <v>47</v>
      </c>
      <c r="H582" s="6">
        <v>0.54371475433430305</v>
      </c>
      <c r="I582" s="6">
        <f t="shared" si="9"/>
        <v>-0.87907811700678706</v>
      </c>
      <c r="J582" s="6">
        <v>0.67639720554133298</v>
      </c>
      <c r="K582" s="7">
        <v>8</v>
      </c>
      <c r="L582" s="8">
        <v>19.235033662307099</v>
      </c>
      <c r="M582" s="6"/>
      <c r="N582" s="7"/>
      <c r="O582" s="8"/>
      <c r="P582" s="9">
        <v>15.978199601173401</v>
      </c>
      <c r="Q582" s="10">
        <v>43.22</v>
      </c>
      <c r="R582" s="11">
        <v>13</v>
      </c>
      <c r="S582" s="11">
        <v>47</v>
      </c>
      <c r="T582" s="5">
        <v>273</v>
      </c>
      <c r="U582" s="8">
        <v>30.67784053466</v>
      </c>
      <c r="V582" s="12">
        <v>5.36376953125</v>
      </c>
    </row>
    <row r="583" spans="1:22" hidden="1">
      <c r="A583" s="2" t="s">
        <v>1184</v>
      </c>
      <c r="B583" s="3" t="s">
        <v>1185</v>
      </c>
      <c r="C583" s="4">
        <v>44.87</v>
      </c>
      <c r="D583" s="5">
        <v>3</v>
      </c>
      <c r="E583" s="5">
        <v>14</v>
      </c>
      <c r="F583" s="5">
        <v>30</v>
      </c>
      <c r="G583" s="5">
        <v>113</v>
      </c>
      <c r="H583" s="6">
        <v>0.54336272383518402</v>
      </c>
      <c r="I583" s="6">
        <f t="shared" si="9"/>
        <v>-0.88001249874732124</v>
      </c>
      <c r="J583" s="6">
        <v>0.67529404515350899</v>
      </c>
      <c r="K583" s="7">
        <v>32</v>
      </c>
      <c r="L583" s="8">
        <v>30.409576260649501</v>
      </c>
      <c r="M583" s="6"/>
      <c r="N583" s="7"/>
      <c r="O583" s="8"/>
      <c r="P583" s="9">
        <v>94.624361634254498</v>
      </c>
      <c r="Q583" s="10">
        <v>44.87</v>
      </c>
      <c r="R583" s="11">
        <v>30</v>
      </c>
      <c r="S583" s="11">
        <v>113</v>
      </c>
      <c r="T583" s="5">
        <v>468</v>
      </c>
      <c r="U583" s="8">
        <v>51.770075574659998</v>
      </c>
      <c r="V583" s="12">
        <v>5.13525390625</v>
      </c>
    </row>
    <row r="584" spans="1:22" hidden="1">
      <c r="A584" s="2" t="s">
        <v>1186</v>
      </c>
      <c r="B584" s="3" t="s">
        <v>1187</v>
      </c>
      <c r="C584" s="4">
        <v>67.260000000000005</v>
      </c>
      <c r="D584" s="5">
        <v>1</v>
      </c>
      <c r="E584" s="5">
        <v>1</v>
      </c>
      <c r="F584" s="5">
        <v>30</v>
      </c>
      <c r="G584" s="5">
        <v>157</v>
      </c>
      <c r="H584" s="6">
        <v>0.54323927785231096</v>
      </c>
      <c r="I584" s="6">
        <f t="shared" si="9"/>
        <v>-0.88034030029342225</v>
      </c>
      <c r="J584" s="6">
        <v>0.67529404515350899</v>
      </c>
      <c r="K584" s="7">
        <v>56</v>
      </c>
      <c r="L584" s="8">
        <v>22.3173147822842</v>
      </c>
      <c r="M584" s="6"/>
      <c r="N584" s="7"/>
      <c r="O584" s="8"/>
      <c r="P584" s="9">
        <v>239.48619341850301</v>
      </c>
      <c r="Q584" s="10">
        <v>67.260000000000005</v>
      </c>
      <c r="R584" s="11">
        <v>30</v>
      </c>
      <c r="S584" s="11">
        <v>157</v>
      </c>
      <c r="T584" s="5">
        <v>507</v>
      </c>
      <c r="U584" s="8">
        <v>54.658875324660102</v>
      </c>
      <c r="V584" s="12">
        <v>4.81787109375</v>
      </c>
    </row>
    <row r="585" spans="1:22" hidden="1">
      <c r="A585" s="2" t="s">
        <v>1188</v>
      </c>
      <c r="B585" s="3" t="s">
        <v>1189</v>
      </c>
      <c r="C585" s="4">
        <v>51.47</v>
      </c>
      <c r="D585" s="5">
        <v>2</v>
      </c>
      <c r="E585" s="5">
        <v>1</v>
      </c>
      <c r="F585" s="5">
        <v>3</v>
      </c>
      <c r="G585" s="5">
        <v>17</v>
      </c>
      <c r="H585" s="6">
        <v>0.54322275397381903</v>
      </c>
      <c r="I585" s="6">
        <f t="shared" si="9"/>
        <v>-0.88038418386571482</v>
      </c>
      <c r="J585" s="6">
        <v>0.67529404515350899</v>
      </c>
      <c r="K585" s="7">
        <v>4</v>
      </c>
      <c r="L585" s="8">
        <v>8.2530745086155797</v>
      </c>
      <c r="M585" s="6"/>
      <c r="N585" s="7"/>
      <c r="O585" s="8"/>
      <c r="P585" s="9">
        <v>13.981271982193</v>
      </c>
      <c r="Q585" s="10">
        <v>51.47</v>
      </c>
      <c r="R585" s="11">
        <v>3</v>
      </c>
      <c r="S585" s="11">
        <v>17</v>
      </c>
      <c r="T585" s="5">
        <v>68</v>
      </c>
      <c r="U585" s="8">
        <v>7.2463312446600003</v>
      </c>
      <c r="V585" s="12">
        <v>4.13232421875</v>
      </c>
    </row>
    <row r="586" spans="1:22" hidden="1">
      <c r="A586" s="2" t="s">
        <v>1190</v>
      </c>
      <c r="B586" s="3" t="s">
        <v>1191</v>
      </c>
      <c r="C586" s="4">
        <v>77.709999999999994</v>
      </c>
      <c r="D586" s="5">
        <v>4</v>
      </c>
      <c r="E586" s="5">
        <v>12</v>
      </c>
      <c r="F586" s="5">
        <v>12</v>
      </c>
      <c r="G586" s="5">
        <v>157</v>
      </c>
      <c r="H586" s="6">
        <v>0.54227007299721697</v>
      </c>
      <c r="I586" s="6">
        <f t="shared" si="9"/>
        <v>-0.88291654232859007</v>
      </c>
      <c r="J586" s="6">
        <v>0.67198875461178098</v>
      </c>
      <c r="K586" s="7">
        <v>101</v>
      </c>
      <c r="L586" s="8">
        <v>28.383374084836401</v>
      </c>
      <c r="M586" s="6"/>
      <c r="N586" s="7"/>
      <c r="O586" s="8"/>
      <c r="P586" s="9">
        <v>389.06610822677601</v>
      </c>
      <c r="Q586" s="10">
        <v>77.709999999999994</v>
      </c>
      <c r="R586" s="11">
        <v>12</v>
      </c>
      <c r="S586" s="11">
        <v>157</v>
      </c>
      <c r="T586" s="5">
        <v>166</v>
      </c>
      <c r="U586" s="8">
        <v>18.463497024660001</v>
      </c>
      <c r="V586" s="12">
        <v>5.87158203125</v>
      </c>
    </row>
    <row r="587" spans="1:22" hidden="1">
      <c r="A587" s="2" t="s">
        <v>1192</v>
      </c>
      <c r="B587" s="3" t="s">
        <v>1193</v>
      </c>
      <c r="C587" s="4">
        <v>53.33</v>
      </c>
      <c r="D587" s="5">
        <v>5</v>
      </c>
      <c r="E587" s="5">
        <v>3</v>
      </c>
      <c r="F587" s="5">
        <v>23</v>
      </c>
      <c r="G587" s="5">
        <v>75</v>
      </c>
      <c r="H587" s="6">
        <v>0.54081291866591497</v>
      </c>
      <c r="I587" s="6">
        <f t="shared" si="9"/>
        <v>-0.88679848048500776</v>
      </c>
      <c r="J587" s="6">
        <v>0.66759155558730099</v>
      </c>
      <c r="K587" s="7">
        <v>3</v>
      </c>
      <c r="L587" s="8">
        <v>5.8882589122121596</v>
      </c>
      <c r="M587" s="6"/>
      <c r="N587" s="7"/>
      <c r="O587" s="8"/>
      <c r="P587" s="9">
        <v>6.6687523126602199</v>
      </c>
      <c r="Q587" s="10">
        <v>53.33</v>
      </c>
      <c r="R587" s="11">
        <v>23</v>
      </c>
      <c r="S587" s="11">
        <v>75</v>
      </c>
      <c r="T587" s="5">
        <v>420</v>
      </c>
      <c r="U587" s="8">
        <v>48.25233022466</v>
      </c>
      <c r="V587" s="12">
        <v>5.37646484375</v>
      </c>
    </row>
    <row r="588" spans="1:22" hidden="1">
      <c r="A588" s="2" t="s">
        <v>1194</v>
      </c>
      <c r="B588" s="3" t="s">
        <v>1195</v>
      </c>
      <c r="C588" s="4">
        <v>67.260000000000005</v>
      </c>
      <c r="D588" s="5">
        <v>2</v>
      </c>
      <c r="E588" s="5">
        <v>2</v>
      </c>
      <c r="F588" s="5">
        <v>30</v>
      </c>
      <c r="G588" s="5">
        <v>160</v>
      </c>
      <c r="H588" s="6">
        <v>0.54003159227164599</v>
      </c>
      <c r="I588" s="6">
        <f t="shared" si="9"/>
        <v>-0.88888428635119443</v>
      </c>
      <c r="J588" s="6">
        <v>0.66539721653972195</v>
      </c>
      <c r="K588" s="7">
        <v>58</v>
      </c>
      <c r="L588" s="8">
        <v>24.304432612791501</v>
      </c>
      <c r="M588" s="6"/>
      <c r="N588" s="7"/>
      <c r="O588" s="8"/>
      <c r="P588" s="9">
        <v>252.02845597267199</v>
      </c>
      <c r="Q588" s="10">
        <v>67.260000000000005</v>
      </c>
      <c r="R588" s="11">
        <v>30</v>
      </c>
      <c r="S588" s="11">
        <v>160</v>
      </c>
      <c r="T588" s="5">
        <v>507</v>
      </c>
      <c r="U588" s="8">
        <v>54.673874994660103</v>
      </c>
      <c r="V588" s="12">
        <v>4.79248046875</v>
      </c>
    </row>
    <row r="589" spans="1:22" hidden="1">
      <c r="A589" s="2" t="s">
        <v>1196</v>
      </c>
      <c r="B589" s="3" t="s">
        <v>1197</v>
      </c>
      <c r="C589" s="4">
        <v>58.39</v>
      </c>
      <c r="D589" s="5">
        <v>5</v>
      </c>
      <c r="E589" s="5">
        <v>6</v>
      </c>
      <c r="F589" s="5">
        <v>24</v>
      </c>
      <c r="G589" s="5">
        <v>69</v>
      </c>
      <c r="H589" s="6">
        <v>0.53863705488082003</v>
      </c>
      <c r="I589" s="6">
        <f t="shared" si="9"/>
        <v>-0.89261461318380086</v>
      </c>
      <c r="J589" s="6">
        <v>0.66101714073714402</v>
      </c>
      <c r="K589" s="7">
        <v>14</v>
      </c>
      <c r="L589" s="8">
        <v>23.4482779530335</v>
      </c>
      <c r="M589" s="6"/>
      <c r="N589" s="7"/>
      <c r="O589" s="8"/>
      <c r="P589" s="9">
        <v>44.122815370559699</v>
      </c>
      <c r="Q589" s="10">
        <v>58.39</v>
      </c>
      <c r="R589" s="11">
        <v>24</v>
      </c>
      <c r="S589" s="11">
        <v>69</v>
      </c>
      <c r="T589" s="5">
        <v>310</v>
      </c>
      <c r="U589" s="8">
        <v>34.460513194660003</v>
      </c>
      <c r="V589" s="12">
        <v>6.34130859375</v>
      </c>
    </row>
    <row r="590" spans="1:22" hidden="1">
      <c r="A590" s="2" t="s">
        <v>1198</v>
      </c>
      <c r="B590" s="3" t="s">
        <v>1199</v>
      </c>
      <c r="C590" s="4">
        <v>5.93</v>
      </c>
      <c r="D590" s="5">
        <v>4</v>
      </c>
      <c r="E590" s="5">
        <v>1</v>
      </c>
      <c r="F590" s="5">
        <v>4</v>
      </c>
      <c r="G590" s="5">
        <v>11</v>
      </c>
      <c r="H590" s="6">
        <v>0.53678098962868503</v>
      </c>
      <c r="I590" s="6">
        <f t="shared" si="9"/>
        <v>-0.89759451622197761</v>
      </c>
      <c r="J590" s="6">
        <v>0.65555834167317695</v>
      </c>
      <c r="K590" s="7">
        <v>1</v>
      </c>
      <c r="L590" s="8"/>
      <c r="M590" s="6"/>
      <c r="N590" s="7"/>
      <c r="O590" s="8"/>
      <c r="P590" s="9">
        <v>4.1600164175033596</v>
      </c>
      <c r="Q590" s="10">
        <v>5.93</v>
      </c>
      <c r="R590" s="11">
        <v>4</v>
      </c>
      <c r="S590" s="11">
        <v>11</v>
      </c>
      <c r="T590" s="5">
        <v>388</v>
      </c>
      <c r="U590" s="8">
        <v>42.237597434660003</v>
      </c>
      <c r="V590" s="12">
        <v>9.05615234375</v>
      </c>
    </row>
    <row r="591" spans="1:22" hidden="1">
      <c r="A591" s="2" t="s">
        <v>1200</v>
      </c>
      <c r="B591" s="3" t="s">
        <v>1201</v>
      </c>
      <c r="C591" s="4">
        <v>76.5</v>
      </c>
      <c r="D591" s="5">
        <v>6</v>
      </c>
      <c r="E591" s="5">
        <v>16</v>
      </c>
      <c r="F591" s="5">
        <v>29</v>
      </c>
      <c r="G591" s="5">
        <v>137</v>
      </c>
      <c r="H591" s="6">
        <v>0.53612499632813804</v>
      </c>
      <c r="I591" s="6">
        <f t="shared" si="9"/>
        <v>-0.89935869390739265</v>
      </c>
      <c r="J591" s="6">
        <v>0.65446877464868503</v>
      </c>
      <c r="K591" s="7">
        <v>46</v>
      </c>
      <c r="L591" s="8">
        <v>19.736334624252802</v>
      </c>
      <c r="M591" s="6"/>
      <c r="N591" s="7"/>
      <c r="O591" s="8"/>
      <c r="P591" s="9">
        <v>169.47191274166099</v>
      </c>
      <c r="Q591" s="10">
        <v>76.5</v>
      </c>
      <c r="R591" s="11">
        <v>29</v>
      </c>
      <c r="S591" s="11">
        <v>137</v>
      </c>
      <c r="T591" s="5">
        <v>400</v>
      </c>
      <c r="U591" s="8">
        <v>44.028717254660002</v>
      </c>
      <c r="V591" s="12">
        <v>5.99853515625</v>
      </c>
    </row>
    <row r="592" spans="1:22" hidden="1">
      <c r="A592" s="2" t="s">
        <v>1202</v>
      </c>
      <c r="B592" s="3" t="s">
        <v>1203</v>
      </c>
      <c r="C592" s="4">
        <v>64.58</v>
      </c>
      <c r="D592" s="5">
        <v>6</v>
      </c>
      <c r="E592" s="5">
        <v>5</v>
      </c>
      <c r="F592" s="5">
        <v>14</v>
      </c>
      <c r="G592" s="5">
        <v>33</v>
      </c>
      <c r="H592" s="6">
        <v>0.53589764763833103</v>
      </c>
      <c r="I592" s="6">
        <f t="shared" si="9"/>
        <v>-0.8999706116389824</v>
      </c>
      <c r="J592" s="6">
        <v>0.65337994319736004</v>
      </c>
      <c r="K592" s="7">
        <v>6</v>
      </c>
      <c r="L592" s="8">
        <v>31.8418259532137</v>
      </c>
      <c r="M592" s="6"/>
      <c r="N592" s="7"/>
      <c r="O592" s="8"/>
      <c r="P592" s="9">
        <v>24.079626560211199</v>
      </c>
      <c r="Q592" s="10">
        <v>64.58</v>
      </c>
      <c r="R592" s="11">
        <v>14</v>
      </c>
      <c r="S592" s="11">
        <v>33</v>
      </c>
      <c r="T592" s="5">
        <v>240</v>
      </c>
      <c r="U592" s="8">
        <v>26.72081173466</v>
      </c>
      <c r="V592" s="12">
        <v>5.33837890625</v>
      </c>
    </row>
    <row r="593" spans="1:22" hidden="1">
      <c r="A593" s="2" t="s">
        <v>1204</v>
      </c>
      <c r="B593" s="3" t="s">
        <v>1205</v>
      </c>
      <c r="C593" s="4">
        <v>85.81</v>
      </c>
      <c r="D593" s="5">
        <v>4</v>
      </c>
      <c r="E593" s="5">
        <v>3</v>
      </c>
      <c r="F593" s="5">
        <v>29</v>
      </c>
      <c r="G593" s="5">
        <v>127</v>
      </c>
      <c r="H593" s="6">
        <v>0.53576653709801503</v>
      </c>
      <c r="I593" s="6">
        <f t="shared" si="9"/>
        <v>-0.90032361872825539</v>
      </c>
      <c r="J593" s="6">
        <v>0.65337994319736004</v>
      </c>
      <c r="K593" s="7">
        <v>63</v>
      </c>
      <c r="L593" s="8">
        <v>16.679505896135201</v>
      </c>
      <c r="M593" s="6"/>
      <c r="N593" s="7"/>
      <c r="O593" s="8"/>
      <c r="P593" s="9">
        <v>194.65638554096199</v>
      </c>
      <c r="Q593" s="10">
        <v>85.81</v>
      </c>
      <c r="R593" s="11">
        <v>29</v>
      </c>
      <c r="S593" s="11">
        <v>127</v>
      </c>
      <c r="T593" s="5">
        <v>296</v>
      </c>
      <c r="U593" s="8">
        <v>33.021049194660002</v>
      </c>
      <c r="V593" s="12">
        <v>4.98291015625</v>
      </c>
    </row>
    <row r="594" spans="1:22" hidden="1">
      <c r="A594" s="2" t="s">
        <v>1206</v>
      </c>
      <c r="B594" s="3" t="s">
        <v>1207</v>
      </c>
      <c r="C594" s="4">
        <v>36.36</v>
      </c>
      <c r="D594" s="5">
        <v>4</v>
      </c>
      <c r="E594" s="5">
        <v>3</v>
      </c>
      <c r="F594" s="5">
        <v>16</v>
      </c>
      <c r="G594" s="5">
        <v>46</v>
      </c>
      <c r="H594" s="6">
        <v>0.53560402216594005</v>
      </c>
      <c r="I594" s="6">
        <f t="shared" si="9"/>
        <v>-0.90076130013800837</v>
      </c>
      <c r="J594" s="6">
        <v>0.65229184930001305</v>
      </c>
      <c r="K594" s="7">
        <v>5</v>
      </c>
      <c r="L594" s="8">
        <v>1.8790641203473</v>
      </c>
      <c r="M594" s="6"/>
      <c r="N594" s="7"/>
      <c r="O594" s="8"/>
      <c r="P594" s="9">
        <v>13.1909500360489</v>
      </c>
      <c r="Q594" s="10">
        <v>36.36</v>
      </c>
      <c r="R594" s="11">
        <v>16</v>
      </c>
      <c r="S594" s="11">
        <v>46</v>
      </c>
      <c r="T594" s="5">
        <v>330</v>
      </c>
      <c r="U594" s="8">
        <v>36.732655504660002</v>
      </c>
      <c r="V594" s="12">
        <v>5.21142578125</v>
      </c>
    </row>
    <row r="595" spans="1:22" hidden="1">
      <c r="A595" s="2" t="s">
        <v>1208</v>
      </c>
      <c r="B595" s="3" t="s">
        <v>1209</v>
      </c>
      <c r="C595" s="4">
        <v>78.77</v>
      </c>
      <c r="D595" s="5">
        <v>1</v>
      </c>
      <c r="E595" s="5">
        <v>1</v>
      </c>
      <c r="F595" s="5">
        <v>28</v>
      </c>
      <c r="G595" s="5">
        <v>95</v>
      </c>
      <c r="H595" s="6">
        <v>0.53522013541339697</v>
      </c>
      <c r="I595" s="6">
        <f t="shared" si="9"/>
        <v>-0.90179570253538222</v>
      </c>
      <c r="J595" s="6">
        <v>0.65120449493275501</v>
      </c>
      <c r="K595" s="7">
        <v>21</v>
      </c>
      <c r="L595" s="8">
        <v>18.968289469221901</v>
      </c>
      <c r="M595" s="6"/>
      <c r="N595" s="7"/>
      <c r="O595" s="8"/>
      <c r="P595" s="9">
        <v>71.312787055969196</v>
      </c>
      <c r="Q595" s="10">
        <v>78.77</v>
      </c>
      <c r="R595" s="11">
        <v>28</v>
      </c>
      <c r="S595" s="11">
        <v>95</v>
      </c>
      <c r="T595" s="5">
        <v>292</v>
      </c>
      <c r="U595" s="8">
        <v>32.25259721466</v>
      </c>
      <c r="V595" s="12">
        <v>5.22412109375</v>
      </c>
    </row>
    <row r="596" spans="1:22" hidden="1">
      <c r="A596" s="2" t="s">
        <v>1210</v>
      </c>
      <c r="B596" s="3" t="s">
        <v>1211</v>
      </c>
      <c r="C596" s="4">
        <v>20.36</v>
      </c>
      <c r="D596" s="5">
        <v>1</v>
      </c>
      <c r="E596" s="5">
        <v>1</v>
      </c>
      <c r="F596" s="5">
        <v>11</v>
      </c>
      <c r="G596" s="5">
        <v>41</v>
      </c>
      <c r="H596" s="6">
        <v>0.53512427021023301</v>
      </c>
      <c r="I596" s="6">
        <f t="shared" si="9"/>
        <v>-0.90205413197704898</v>
      </c>
      <c r="J596" s="6">
        <v>0.65120449493275501</v>
      </c>
      <c r="K596" s="7">
        <v>1</v>
      </c>
      <c r="L596" s="8"/>
      <c r="M596" s="6"/>
      <c r="N596" s="7"/>
      <c r="O596" s="8"/>
      <c r="P596" s="9">
        <v>9.3355147838592494</v>
      </c>
      <c r="Q596" s="10">
        <v>20.36</v>
      </c>
      <c r="R596" s="11">
        <v>11</v>
      </c>
      <c r="S596" s="11">
        <v>41</v>
      </c>
      <c r="T596" s="5">
        <v>329</v>
      </c>
      <c r="U596" s="8">
        <v>37.521154684659997</v>
      </c>
      <c r="V596" s="12">
        <v>9.26123046875</v>
      </c>
    </row>
    <row r="597" spans="1:22" hidden="1">
      <c r="A597" s="2" t="s">
        <v>1212</v>
      </c>
      <c r="B597" s="3" t="s">
        <v>1213</v>
      </c>
      <c r="C597" s="4">
        <v>32.299999999999997</v>
      </c>
      <c r="D597" s="5">
        <v>1</v>
      </c>
      <c r="E597" s="5">
        <v>1</v>
      </c>
      <c r="F597" s="5">
        <v>18</v>
      </c>
      <c r="G597" s="5">
        <v>124</v>
      </c>
      <c r="H597" s="6">
        <v>0.535060433492201</v>
      </c>
      <c r="I597" s="6">
        <f t="shared" si="9"/>
        <v>-0.90222624603609325</v>
      </c>
      <c r="J597" s="6">
        <v>0.65120449493275501</v>
      </c>
      <c r="K597" s="7">
        <v>1</v>
      </c>
      <c r="L597" s="8"/>
      <c r="M597" s="6"/>
      <c r="N597" s="7"/>
      <c r="O597" s="8"/>
      <c r="P597" s="9">
        <v>4.1697062253952</v>
      </c>
      <c r="Q597" s="10">
        <v>32.299999999999997</v>
      </c>
      <c r="R597" s="11">
        <v>18</v>
      </c>
      <c r="S597" s="11">
        <v>124</v>
      </c>
      <c r="T597" s="5">
        <v>291</v>
      </c>
      <c r="U597" s="8">
        <v>33.506504784660002</v>
      </c>
      <c r="V597" s="12">
        <v>9.62744140625</v>
      </c>
    </row>
    <row r="598" spans="1:22" hidden="1">
      <c r="A598" s="2" t="s">
        <v>1214</v>
      </c>
      <c r="B598" s="3" t="s">
        <v>1215</v>
      </c>
      <c r="C598" s="4">
        <v>74.59</v>
      </c>
      <c r="D598" s="5">
        <v>5</v>
      </c>
      <c r="E598" s="5">
        <v>6</v>
      </c>
      <c r="F598" s="5">
        <v>16</v>
      </c>
      <c r="G598" s="5">
        <v>51</v>
      </c>
      <c r="H598" s="6">
        <v>0.53462987509747095</v>
      </c>
      <c r="I598" s="6">
        <f t="shared" si="9"/>
        <v>-0.90338763730877769</v>
      </c>
      <c r="J598" s="6">
        <v>0.65011788206698695</v>
      </c>
      <c r="K598" s="7">
        <v>9</v>
      </c>
      <c r="L598" s="8">
        <v>20.272463308648799</v>
      </c>
      <c r="M598" s="6"/>
      <c r="N598" s="7"/>
      <c r="O598" s="8"/>
      <c r="P598" s="9">
        <v>22.781991124153102</v>
      </c>
      <c r="Q598" s="10">
        <v>74.59</v>
      </c>
      <c r="R598" s="11">
        <v>16</v>
      </c>
      <c r="S598" s="11">
        <v>51</v>
      </c>
      <c r="T598" s="5">
        <v>122</v>
      </c>
      <c r="U598" s="8">
        <v>13.73944710466</v>
      </c>
      <c r="V598" s="12">
        <v>9.84716796875</v>
      </c>
    </row>
    <row r="599" spans="1:22" hidden="1">
      <c r="A599" s="2" t="s">
        <v>1216</v>
      </c>
      <c r="B599" s="3" t="s">
        <v>1217</v>
      </c>
      <c r="C599" s="4">
        <v>58.44</v>
      </c>
      <c r="D599" s="5">
        <v>6</v>
      </c>
      <c r="E599" s="5">
        <v>4</v>
      </c>
      <c r="F599" s="5">
        <v>9</v>
      </c>
      <c r="G599" s="5">
        <v>55</v>
      </c>
      <c r="H599" s="6">
        <v>0.53397886043269305</v>
      </c>
      <c r="I599" s="6">
        <f t="shared" si="9"/>
        <v>-0.90514546636891602</v>
      </c>
      <c r="J599" s="6">
        <v>0.64794688870191997</v>
      </c>
      <c r="K599" s="7">
        <v>18</v>
      </c>
      <c r="L599" s="8">
        <v>19.626487078118501</v>
      </c>
      <c r="M599" s="6"/>
      <c r="N599" s="7"/>
      <c r="O599" s="8"/>
      <c r="P599" s="9">
        <v>79.468126177787795</v>
      </c>
      <c r="Q599" s="10">
        <v>58.44</v>
      </c>
      <c r="R599" s="11">
        <v>9</v>
      </c>
      <c r="S599" s="11">
        <v>55</v>
      </c>
      <c r="T599" s="5">
        <v>77</v>
      </c>
      <c r="U599" s="8">
        <v>8.5441671746600001</v>
      </c>
      <c r="V599" s="12">
        <v>4.11962890625</v>
      </c>
    </row>
    <row r="600" spans="1:22" hidden="1">
      <c r="A600" s="2" t="s">
        <v>1218</v>
      </c>
      <c r="B600" s="3" t="s">
        <v>1219</v>
      </c>
      <c r="C600" s="4">
        <v>61.16</v>
      </c>
      <c r="D600" s="5">
        <v>2</v>
      </c>
      <c r="E600" s="5">
        <v>2</v>
      </c>
      <c r="F600" s="5">
        <v>34</v>
      </c>
      <c r="G600" s="5">
        <v>109</v>
      </c>
      <c r="H600" s="6">
        <v>0.53360172823033802</v>
      </c>
      <c r="I600" s="6">
        <f t="shared" si="9"/>
        <v>-0.90616475575373157</v>
      </c>
      <c r="J600" s="6">
        <v>0.64686251212178603</v>
      </c>
      <c r="K600" s="7">
        <v>2</v>
      </c>
      <c r="L600" s="8">
        <v>9.0390351289375896</v>
      </c>
      <c r="M600" s="6"/>
      <c r="N600" s="7"/>
      <c r="O600" s="8"/>
      <c r="P600" s="9">
        <v>12.042150735855101</v>
      </c>
      <c r="Q600" s="10">
        <v>61.16</v>
      </c>
      <c r="R600" s="11">
        <v>34</v>
      </c>
      <c r="S600" s="11">
        <v>109</v>
      </c>
      <c r="T600" s="5">
        <v>327</v>
      </c>
      <c r="U600" s="8">
        <v>36.947588334659997</v>
      </c>
      <c r="V600" s="12">
        <v>9.65673828125</v>
      </c>
    </row>
    <row r="601" spans="1:22" hidden="1">
      <c r="A601" s="2" t="s">
        <v>1220</v>
      </c>
      <c r="B601" s="3" t="s">
        <v>1221</v>
      </c>
      <c r="C601" s="4">
        <v>53.58</v>
      </c>
      <c r="D601" s="5">
        <v>2</v>
      </c>
      <c r="E601" s="5">
        <v>1</v>
      </c>
      <c r="F601" s="5">
        <v>28</v>
      </c>
      <c r="G601" s="5">
        <v>147</v>
      </c>
      <c r="H601" s="6">
        <v>0.53317395168121795</v>
      </c>
      <c r="I601" s="6">
        <f t="shared" si="9"/>
        <v>-0.90732179589014472</v>
      </c>
      <c r="J601" s="6">
        <v>0.64577888488144897</v>
      </c>
      <c r="K601" s="7">
        <v>2</v>
      </c>
      <c r="L601" s="8">
        <v>4.6620202484983899</v>
      </c>
      <c r="M601" s="6"/>
      <c r="N601" s="7"/>
      <c r="O601" s="8"/>
      <c r="P601" s="9">
        <v>5.8884935379028303</v>
      </c>
      <c r="Q601" s="10">
        <v>53.58</v>
      </c>
      <c r="R601" s="11">
        <v>28</v>
      </c>
      <c r="S601" s="11">
        <v>147</v>
      </c>
      <c r="T601" s="5">
        <v>349</v>
      </c>
      <c r="U601" s="8">
        <v>38.945770384660001</v>
      </c>
      <c r="V601" s="12">
        <v>6.02392578125</v>
      </c>
    </row>
    <row r="602" spans="1:22" hidden="1">
      <c r="A602" s="2" t="s">
        <v>1222</v>
      </c>
      <c r="B602" s="3" t="s">
        <v>1223</v>
      </c>
      <c r="C602" s="4">
        <v>51.84</v>
      </c>
      <c r="D602" s="5">
        <v>6</v>
      </c>
      <c r="E602" s="5">
        <v>15</v>
      </c>
      <c r="F602" s="5">
        <v>34</v>
      </c>
      <c r="G602" s="5">
        <v>156</v>
      </c>
      <c r="H602" s="6">
        <v>0.53306758806848997</v>
      </c>
      <c r="I602" s="6">
        <f t="shared" si="9"/>
        <v>-0.90760962984033722</v>
      </c>
      <c r="J602" s="6">
        <v>0.64469600892861301</v>
      </c>
      <c r="K602" s="7">
        <v>33</v>
      </c>
      <c r="L602" s="8">
        <v>33.782520815444101</v>
      </c>
      <c r="M602" s="6"/>
      <c r="N602" s="7"/>
      <c r="O602" s="8"/>
      <c r="P602" s="9">
        <v>113.087291717529</v>
      </c>
      <c r="Q602" s="10">
        <v>51.84</v>
      </c>
      <c r="R602" s="11">
        <v>34</v>
      </c>
      <c r="S602" s="11">
        <v>156</v>
      </c>
      <c r="T602" s="5">
        <v>463</v>
      </c>
      <c r="U602" s="8">
        <v>53.586259824659997</v>
      </c>
      <c r="V602" s="12">
        <v>5.12255859375</v>
      </c>
    </row>
    <row r="603" spans="1:22" hidden="1">
      <c r="A603" s="2" t="s">
        <v>1224</v>
      </c>
      <c r="B603" s="3" t="s">
        <v>1225</v>
      </c>
      <c r="C603" s="4">
        <v>28.13</v>
      </c>
      <c r="D603" s="5">
        <v>6</v>
      </c>
      <c r="E603" s="5">
        <v>2</v>
      </c>
      <c r="F603" s="5">
        <v>7</v>
      </c>
      <c r="G603" s="5">
        <v>46</v>
      </c>
      <c r="H603" s="6">
        <v>0.53291138848279196</v>
      </c>
      <c r="I603" s="6">
        <f t="shared" si="9"/>
        <v>-0.90803243061642247</v>
      </c>
      <c r="J603" s="6">
        <v>0.64469600892861301</v>
      </c>
      <c r="K603" s="7">
        <v>2</v>
      </c>
      <c r="L603" s="8">
        <v>45.899676452123401</v>
      </c>
      <c r="M603" s="6"/>
      <c r="N603" s="7"/>
      <c r="O603" s="8"/>
      <c r="P603" s="9">
        <v>10.290336370468101</v>
      </c>
      <c r="Q603" s="10">
        <v>28.13</v>
      </c>
      <c r="R603" s="11">
        <v>7</v>
      </c>
      <c r="S603" s="11">
        <v>46</v>
      </c>
      <c r="T603" s="5">
        <v>192</v>
      </c>
      <c r="U603" s="8">
        <v>20.870845574659999</v>
      </c>
      <c r="V603" s="12">
        <v>5.16064453125</v>
      </c>
    </row>
    <row r="604" spans="1:22" hidden="1">
      <c r="A604" s="2" t="s">
        <v>1226</v>
      </c>
      <c r="B604" s="3" t="s">
        <v>1227</v>
      </c>
      <c r="C604" s="4">
        <v>58.92</v>
      </c>
      <c r="D604" s="5">
        <v>6</v>
      </c>
      <c r="E604" s="5">
        <v>5</v>
      </c>
      <c r="F604" s="5">
        <v>12</v>
      </c>
      <c r="G604" s="5">
        <v>70</v>
      </c>
      <c r="H604" s="6">
        <v>0.53279229937321304</v>
      </c>
      <c r="I604" s="6">
        <f t="shared" si="9"/>
        <v>-0.90835486408547461</v>
      </c>
      <c r="J604" s="6">
        <v>0.64469600892861301</v>
      </c>
      <c r="K604" s="7">
        <v>12</v>
      </c>
      <c r="L604" s="8">
        <v>23.285925007225</v>
      </c>
      <c r="M604" s="6"/>
      <c r="N604" s="7"/>
      <c r="O604" s="8"/>
      <c r="P604" s="9">
        <v>34.0170447826386</v>
      </c>
      <c r="Q604" s="10">
        <v>58.92</v>
      </c>
      <c r="R604" s="11">
        <v>12</v>
      </c>
      <c r="S604" s="11">
        <v>70</v>
      </c>
      <c r="T604" s="5">
        <v>185</v>
      </c>
      <c r="U604" s="8">
        <v>20.541309054660001</v>
      </c>
      <c r="V604" s="12">
        <v>4.81787109375</v>
      </c>
    </row>
    <row r="605" spans="1:22" hidden="1">
      <c r="A605" s="2" t="s">
        <v>1228</v>
      </c>
      <c r="B605" s="3" t="s">
        <v>1229</v>
      </c>
      <c r="C605" s="4">
        <v>44.32</v>
      </c>
      <c r="D605" s="5">
        <v>5</v>
      </c>
      <c r="E605" s="5">
        <v>8</v>
      </c>
      <c r="F605" s="5">
        <v>19</v>
      </c>
      <c r="G605" s="5">
        <v>69</v>
      </c>
      <c r="H605" s="6">
        <v>0.53274164452876105</v>
      </c>
      <c r="I605" s="6">
        <f t="shared" si="9"/>
        <v>-0.90849203379904631</v>
      </c>
      <c r="J605" s="6">
        <v>0.64469600892861301</v>
      </c>
      <c r="K605" s="7">
        <v>15</v>
      </c>
      <c r="L605" s="8">
        <v>9.2288442468977294</v>
      </c>
      <c r="M605" s="6"/>
      <c r="N605" s="7"/>
      <c r="O605" s="8"/>
      <c r="P605" s="9">
        <v>42.402532458305402</v>
      </c>
      <c r="Q605" s="10">
        <v>44.32</v>
      </c>
      <c r="R605" s="11">
        <v>19</v>
      </c>
      <c r="S605" s="11">
        <v>69</v>
      </c>
      <c r="T605" s="5">
        <v>273</v>
      </c>
      <c r="U605" s="8">
        <v>30.406361844660001</v>
      </c>
      <c r="V605" s="12">
        <v>5.59228515625</v>
      </c>
    </row>
    <row r="606" spans="1:22" hidden="1">
      <c r="A606" s="2" t="s">
        <v>1230</v>
      </c>
      <c r="B606" s="3" t="s">
        <v>1231</v>
      </c>
      <c r="C606" s="4">
        <v>52.94</v>
      </c>
      <c r="D606" s="5">
        <v>2</v>
      </c>
      <c r="E606" s="5">
        <v>1</v>
      </c>
      <c r="F606" s="5">
        <v>11</v>
      </c>
      <c r="G606" s="5">
        <v>41</v>
      </c>
      <c r="H606" s="6">
        <v>0.53199109114169996</v>
      </c>
      <c r="I606" s="6">
        <f t="shared" si="9"/>
        <v>-0.91052600869718836</v>
      </c>
      <c r="J606" s="6">
        <v>0.64145190820050102</v>
      </c>
      <c r="K606" s="7">
        <v>2</v>
      </c>
      <c r="L606" s="8">
        <v>27.042967097176401</v>
      </c>
      <c r="M606" s="6"/>
      <c r="N606" s="7"/>
      <c r="O606" s="8"/>
      <c r="P606" s="9">
        <v>8.9315563440322894</v>
      </c>
      <c r="Q606" s="10">
        <v>52.94</v>
      </c>
      <c r="R606" s="11">
        <v>11</v>
      </c>
      <c r="S606" s="11">
        <v>41</v>
      </c>
      <c r="T606" s="5">
        <v>170</v>
      </c>
      <c r="U606" s="8">
        <v>18.63983603466</v>
      </c>
      <c r="V606" s="12">
        <v>5.12255859375</v>
      </c>
    </row>
    <row r="607" spans="1:22" hidden="1">
      <c r="A607" s="2" t="s">
        <v>1232</v>
      </c>
      <c r="B607" s="3" t="s">
        <v>1233</v>
      </c>
      <c r="C607" s="4">
        <v>13.05</v>
      </c>
      <c r="D607" s="5">
        <v>5</v>
      </c>
      <c r="E607" s="5">
        <v>1</v>
      </c>
      <c r="F607" s="5">
        <v>8</v>
      </c>
      <c r="G607" s="5">
        <v>50</v>
      </c>
      <c r="H607" s="6">
        <v>0.53074417740294599</v>
      </c>
      <c r="I607" s="6">
        <f t="shared" si="9"/>
        <v>-0.91391145594083112</v>
      </c>
      <c r="J607" s="6">
        <v>0.63821463871806305</v>
      </c>
      <c r="K607" s="7">
        <v>2</v>
      </c>
      <c r="L607" s="8">
        <v>4.9977294551793596</v>
      </c>
      <c r="M607" s="6"/>
      <c r="N607" s="7"/>
      <c r="O607" s="8"/>
      <c r="P607" s="9">
        <v>4.8548773527145404</v>
      </c>
      <c r="Q607" s="10">
        <v>13.05</v>
      </c>
      <c r="R607" s="11">
        <v>8</v>
      </c>
      <c r="S607" s="11">
        <v>50</v>
      </c>
      <c r="T607" s="5">
        <v>498</v>
      </c>
      <c r="U607" s="8">
        <v>54.736229624660098</v>
      </c>
      <c r="V607" s="12">
        <v>9.37841796875</v>
      </c>
    </row>
    <row r="608" spans="1:22" hidden="1">
      <c r="A608" s="2" t="s">
        <v>1234</v>
      </c>
      <c r="B608" s="3" t="s">
        <v>1235</v>
      </c>
      <c r="C608" s="4">
        <v>71.2</v>
      </c>
      <c r="D608" s="5">
        <v>3</v>
      </c>
      <c r="E608" s="5">
        <v>8</v>
      </c>
      <c r="F608" s="5">
        <v>24</v>
      </c>
      <c r="G608" s="5">
        <v>108</v>
      </c>
      <c r="H608" s="6">
        <v>0.529730206439469</v>
      </c>
      <c r="I608" s="6">
        <f t="shared" si="9"/>
        <v>-0.91667031810420141</v>
      </c>
      <c r="J608" s="6">
        <v>0.63498425229219002</v>
      </c>
      <c r="K608" s="7">
        <v>25</v>
      </c>
      <c r="L608" s="8">
        <v>17.398728180802902</v>
      </c>
      <c r="M608" s="6"/>
      <c r="N608" s="7"/>
      <c r="O608" s="8"/>
      <c r="P608" s="9">
        <v>78.973371982574506</v>
      </c>
      <c r="Q608" s="10">
        <v>71.2</v>
      </c>
      <c r="R608" s="11">
        <v>24</v>
      </c>
      <c r="S608" s="11">
        <v>108</v>
      </c>
      <c r="T608" s="5">
        <v>184</v>
      </c>
      <c r="U608" s="8">
        <v>20.340577104659999</v>
      </c>
      <c r="V608" s="12">
        <v>5.14794921875</v>
      </c>
    </row>
    <row r="609" spans="1:22" hidden="1">
      <c r="A609" s="2" t="s">
        <v>1236</v>
      </c>
      <c r="B609" s="3" t="s">
        <v>1237</v>
      </c>
      <c r="C609" s="4">
        <v>44.74</v>
      </c>
      <c r="D609" s="5">
        <v>2</v>
      </c>
      <c r="E609" s="5">
        <v>4</v>
      </c>
      <c r="F609" s="5">
        <v>13</v>
      </c>
      <c r="G609" s="5">
        <v>39</v>
      </c>
      <c r="H609" s="6">
        <v>0.52813761505781398</v>
      </c>
      <c r="I609" s="6">
        <f t="shared" si="9"/>
        <v>-0.92101419808164875</v>
      </c>
      <c r="J609" s="6">
        <v>0.63068786618341499</v>
      </c>
      <c r="K609" s="7">
        <v>8</v>
      </c>
      <c r="L609" s="8">
        <v>15.472409238140401</v>
      </c>
      <c r="M609" s="6"/>
      <c r="N609" s="7"/>
      <c r="O609" s="8"/>
      <c r="P609" s="9">
        <v>40.181706428527797</v>
      </c>
      <c r="Q609" s="10">
        <v>44.74</v>
      </c>
      <c r="R609" s="11">
        <v>13</v>
      </c>
      <c r="S609" s="11">
        <v>39</v>
      </c>
      <c r="T609" s="5">
        <v>228</v>
      </c>
      <c r="U609" s="8">
        <v>26.66349050466</v>
      </c>
      <c r="V609" s="12">
        <v>5.38916015625</v>
      </c>
    </row>
    <row r="610" spans="1:22" hidden="1">
      <c r="A610" s="2" t="s">
        <v>1238</v>
      </c>
      <c r="B610" s="3" t="s">
        <v>1239</v>
      </c>
      <c r="C610" s="4">
        <v>94</v>
      </c>
      <c r="D610" s="5">
        <v>4</v>
      </c>
      <c r="E610" s="5">
        <v>3</v>
      </c>
      <c r="F610" s="5">
        <v>8</v>
      </c>
      <c r="G610" s="5">
        <v>43</v>
      </c>
      <c r="H610" s="6">
        <v>0.526061889257329</v>
      </c>
      <c r="I610" s="6">
        <f t="shared" si="9"/>
        <v>-0.92669555758981659</v>
      </c>
      <c r="J610" s="6">
        <v>0.62426666573976697</v>
      </c>
      <c r="K610" s="7">
        <v>10</v>
      </c>
      <c r="L610" s="8">
        <v>32.446097534975301</v>
      </c>
      <c r="M610" s="6"/>
      <c r="N610" s="7"/>
      <c r="O610" s="8"/>
      <c r="P610" s="9">
        <v>36.6465227603912</v>
      </c>
      <c r="Q610" s="10">
        <v>94</v>
      </c>
      <c r="R610" s="11">
        <v>8</v>
      </c>
      <c r="S610" s="11">
        <v>43</v>
      </c>
      <c r="T610" s="5">
        <v>100</v>
      </c>
      <c r="U610" s="8">
        <v>11.26059759466</v>
      </c>
      <c r="V610" s="12">
        <v>4.44970703125</v>
      </c>
    </row>
    <row r="611" spans="1:22" hidden="1">
      <c r="A611" s="2" t="s">
        <v>1240</v>
      </c>
      <c r="B611" s="3" t="s">
        <v>1241</v>
      </c>
      <c r="C611" s="4">
        <v>30.64</v>
      </c>
      <c r="D611" s="5">
        <v>1</v>
      </c>
      <c r="E611" s="5">
        <v>3</v>
      </c>
      <c r="F611" s="5">
        <v>14</v>
      </c>
      <c r="G611" s="5">
        <v>45</v>
      </c>
      <c r="H611" s="6">
        <v>0.52554859426214595</v>
      </c>
      <c r="I611" s="6">
        <f t="shared" si="9"/>
        <v>-0.92810392735120284</v>
      </c>
      <c r="J611" s="6">
        <v>0.62319921713654602</v>
      </c>
      <c r="K611" s="7">
        <v>4</v>
      </c>
      <c r="L611" s="8">
        <v>25.615257869047301</v>
      </c>
      <c r="M611" s="6"/>
      <c r="N611" s="7"/>
      <c r="O611" s="8"/>
      <c r="P611" s="9">
        <v>12.546860933303799</v>
      </c>
      <c r="Q611" s="10">
        <v>30.64</v>
      </c>
      <c r="R611" s="11">
        <v>14</v>
      </c>
      <c r="S611" s="11">
        <v>45</v>
      </c>
      <c r="T611" s="5">
        <v>421</v>
      </c>
      <c r="U611" s="8">
        <v>47.005300074659999</v>
      </c>
      <c r="V611" s="12">
        <v>5.85888671875</v>
      </c>
    </row>
    <row r="612" spans="1:22" hidden="1">
      <c r="A612" s="2" t="s">
        <v>1242</v>
      </c>
      <c r="B612" s="3" t="s">
        <v>1243</v>
      </c>
      <c r="C612" s="4">
        <v>53.41</v>
      </c>
      <c r="D612" s="5">
        <v>1</v>
      </c>
      <c r="E612" s="5">
        <v>2</v>
      </c>
      <c r="F612" s="5">
        <v>13</v>
      </c>
      <c r="G612" s="5">
        <v>38</v>
      </c>
      <c r="H612" s="6">
        <v>0.52288558201887003</v>
      </c>
      <c r="I612" s="6">
        <f t="shared" si="9"/>
        <v>-0.93543280484537328</v>
      </c>
      <c r="J612" s="6">
        <v>0.61574932966057905</v>
      </c>
      <c r="K612" s="7">
        <v>2</v>
      </c>
      <c r="L612" s="8">
        <v>51.177379149013902</v>
      </c>
      <c r="M612" s="6"/>
      <c r="N612" s="7"/>
      <c r="O612" s="8"/>
      <c r="P612" s="9">
        <v>12.5095794200897</v>
      </c>
      <c r="Q612" s="10">
        <v>53.41</v>
      </c>
      <c r="R612" s="11">
        <v>13</v>
      </c>
      <c r="S612" s="11">
        <v>38</v>
      </c>
      <c r="T612" s="5">
        <v>249</v>
      </c>
      <c r="U612" s="8">
        <v>27.04710405466</v>
      </c>
      <c r="V612" s="12">
        <v>6.80029296875</v>
      </c>
    </row>
    <row r="613" spans="1:22" hidden="1">
      <c r="A613" s="2" t="s">
        <v>1244</v>
      </c>
      <c r="B613" s="3" t="s">
        <v>1245</v>
      </c>
      <c r="C613" s="4">
        <v>81.33</v>
      </c>
      <c r="D613" s="5">
        <v>5</v>
      </c>
      <c r="E613" s="5">
        <v>19</v>
      </c>
      <c r="F613" s="5">
        <v>29</v>
      </c>
      <c r="G613" s="5">
        <v>208</v>
      </c>
      <c r="H613" s="6">
        <v>0.522851433045039</v>
      </c>
      <c r="I613" s="6">
        <f t="shared" si="9"/>
        <v>-0.93552702844940605</v>
      </c>
      <c r="J613" s="6">
        <v>0.61468826089170303</v>
      </c>
      <c r="K613" s="7">
        <v>86</v>
      </c>
      <c r="L613" s="8">
        <v>34.313468163895401</v>
      </c>
      <c r="M613" s="6"/>
      <c r="N613" s="7"/>
      <c r="O613" s="8"/>
      <c r="P613" s="9">
        <v>308.11440491676302</v>
      </c>
      <c r="Q613" s="10">
        <v>81.33</v>
      </c>
      <c r="R613" s="11">
        <v>29</v>
      </c>
      <c r="S613" s="11">
        <v>208</v>
      </c>
      <c r="T613" s="5">
        <v>391</v>
      </c>
      <c r="U613" s="8">
        <v>43.261117324659999</v>
      </c>
      <c r="V613" s="12">
        <v>4.60205078125</v>
      </c>
    </row>
    <row r="614" spans="1:22" hidden="1">
      <c r="A614" s="2" t="s">
        <v>1246</v>
      </c>
      <c r="B614" s="3" t="s">
        <v>1247</v>
      </c>
      <c r="C614" s="4">
        <v>30.38</v>
      </c>
      <c r="D614" s="5">
        <v>3</v>
      </c>
      <c r="E614" s="5">
        <v>1</v>
      </c>
      <c r="F614" s="5">
        <v>17</v>
      </c>
      <c r="G614" s="5">
        <v>37</v>
      </c>
      <c r="H614" s="6">
        <v>0.51907417445003501</v>
      </c>
      <c r="I614" s="6">
        <f t="shared" si="9"/>
        <v>-0.94598738392453985</v>
      </c>
      <c r="J614" s="6">
        <v>0.60412217973298499</v>
      </c>
      <c r="K614" s="7">
        <v>1</v>
      </c>
      <c r="L614" s="8"/>
      <c r="M614" s="6"/>
      <c r="N614" s="7"/>
      <c r="O614" s="8"/>
      <c r="P614" s="9">
        <v>2.84061527252197</v>
      </c>
      <c r="Q614" s="10">
        <v>30.38</v>
      </c>
      <c r="R614" s="11">
        <v>17</v>
      </c>
      <c r="S614" s="11">
        <v>37</v>
      </c>
      <c r="T614" s="5">
        <v>451</v>
      </c>
      <c r="U614" s="8">
        <v>52.367582844659999</v>
      </c>
      <c r="V614" s="12">
        <v>6.97607421875</v>
      </c>
    </row>
    <row r="615" spans="1:22" hidden="1">
      <c r="A615" s="2" t="s">
        <v>1248</v>
      </c>
      <c r="B615" s="3" t="s">
        <v>1249</v>
      </c>
      <c r="C615" s="4">
        <v>34.97</v>
      </c>
      <c r="D615" s="5">
        <v>3</v>
      </c>
      <c r="E615" s="5">
        <v>1</v>
      </c>
      <c r="F615" s="5">
        <v>15</v>
      </c>
      <c r="G615" s="5">
        <v>53</v>
      </c>
      <c r="H615" s="6">
        <v>0.51771307212334094</v>
      </c>
      <c r="I615" s="6">
        <f t="shared" si="9"/>
        <v>-0.94977534854592538</v>
      </c>
      <c r="J615" s="6">
        <v>0.59991870438738504</v>
      </c>
      <c r="K615" s="7">
        <v>1</v>
      </c>
      <c r="L615" s="8"/>
      <c r="M615" s="6"/>
      <c r="N615" s="7"/>
      <c r="O615" s="8"/>
      <c r="P615" s="9">
        <v>4.1220846176147496</v>
      </c>
      <c r="Q615" s="10">
        <v>34.97</v>
      </c>
      <c r="R615" s="11">
        <v>15</v>
      </c>
      <c r="S615" s="11">
        <v>53</v>
      </c>
      <c r="T615" s="5">
        <v>366</v>
      </c>
      <c r="U615" s="8">
        <v>41.16982416466</v>
      </c>
      <c r="V615" s="12">
        <v>5.09716796875</v>
      </c>
    </row>
    <row r="616" spans="1:22" hidden="1">
      <c r="A616" s="2" t="s">
        <v>1250</v>
      </c>
      <c r="B616" s="3" t="s">
        <v>1251</v>
      </c>
      <c r="C616" s="4">
        <v>44.44</v>
      </c>
      <c r="D616" s="5">
        <v>3</v>
      </c>
      <c r="E616" s="5">
        <v>1</v>
      </c>
      <c r="F616" s="5">
        <v>13</v>
      </c>
      <c r="G616" s="5">
        <v>61</v>
      </c>
      <c r="H616" s="6">
        <v>0.51681050192000899</v>
      </c>
      <c r="I616" s="6">
        <f t="shared" si="9"/>
        <v>-0.95229270807151511</v>
      </c>
      <c r="J616" s="6">
        <v>0.59782194216622797</v>
      </c>
      <c r="K616" s="7">
        <v>2</v>
      </c>
      <c r="L616" s="8">
        <v>1.06410088745665</v>
      </c>
      <c r="M616" s="6"/>
      <c r="N616" s="7"/>
      <c r="O616" s="8"/>
      <c r="P616" s="9">
        <v>9.5104432106018102</v>
      </c>
      <c r="Q616" s="10">
        <v>44.44</v>
      </c>
      <c r="R616" s="11">
        <v>13</v>
      </c>
      <c r="S616" s="11">
        <v>61</v>
      </c>
      <c r="T616" s="5">
        <v>207</v>
      </c>
      <c r="U616" s="8">
        <v>24.022229464660001</v>
      </c>
      <c r="V616" s="12">
        <v>5.43994140625</v>
      </c>
    </row>
    <row r="617" spans="1:22" hidden="1">
      <c r="A617" s="2" t="s">
        <v>1252</v>
      </c>
      <c r="B617" s="3" t="s">
        <v>1253</v>
      </c>
      <c r="C617" s="4">
        <v>59.02</v>
      </c>
      <c r="D617" s="5">
        <v>1</v>
      </c>
      <c r="E617" s="5">
        <v>1</v>
      </c>
      <c r="F617" s="5">
        <v>6</v>
      </c>
      <c r="G617" s="5">
        <v>20</v>
      </c>
      <c r="H617" s="6">
        <v>0.51641194468005203</v>
      </c>
      <c r="I617" s="6">
        <f t="shared" si="9"/>
        <v>-0.95340572411952618</v>
      </c>
      <c r="J617" s="6">
        <v>0.596774810974805</v>
      </c>
      <c r="K617" s="7">
        <v>1</v>
      </c>
      <c r="L617" s="8"/>
      <c r="M617" s="6"/>
      <c r="N617" s="7"/>
      <c r="O617" s="8"/>
      <c r="P617" s="9">
        <v>2.4860396385192902</v>
      </c>
      <c r="Q617" s="10">
        <v>59.02</v>
      </c>
      <c r="R617" s="11">
        <v>6</v>
      </c>
      <c r="S617" s="11">
        <v>20</v>
      </c>
      <c r="T617" s="5">
        <v>61</v>
      </c>
      <c r="U617" s="8">
        <v>6.73951812466</v>
      </c>
      <c r="V617" s="12">
        <v>6.52197265625</v>
      </c>
    </row>
    <row r="618" spans="1:22" hidden="1">
      <c r="A618" s="2" t="s">
        <v>1254</v>
      </c>
      <c r="B618" s="3" t="s">
        <v>1255</v>
      </c>
      <c r="C618" s="4">
        <v>55.25</v>
      </c>
      <c r="D618" s="5">
        <v>6</v>
      </c>
      <c r="E618" s="5">
        <v>13</v>
      </c>
      <c r="F618" s="5">
        <v>36</v>
      </c>
      <c r="G618" s="5">
        <v>139</v>
      </c>
      <c r="H618" s="6">
        <v>0.51560761420678802</v>
      </c>
      <c r="I618" s="6">
        <f t="shared" si="9"/>
        <v>-0.95565452611164836</v>
      </c>
      <c r="J618" s="6">
        <v>0.59363843768653901</v>
      </c>
      <c r="K618" s="7">
        <v>41</v>
      </c>
      <c r="L618" s="8">
        <v>25.416275418073401</v>
      </c>
      <c r="M618" s="6"/>
      <c r="N618" s="7"/>
      <c r="O618" s="8"/>
      <c r="P618" s="9">
        <v>131.715099334717</v>
      </c>
      <c r="Q618" s="10">
        <v>55.25</v>
      </c>
      <c r="R618" s="11">
        <v>36</v>
      </c>
      <c r="S618" s="11">
        <v>139</v>
      </c>
      <c r="T618" s="5">
        <v>514</v>
      </c>
      <c r="U618" s="8">
        <v>56.831670874660098</v>
      </c>
      <c r="V618" s="12">
        <v>5.09716796875</v>
      </c>
    </row>
    <row r="619" spans="1:22" hidden="1">
      <c r="A619" s="2" t="s">
        <v>1256</v>
      </c>
      <c r="B619" s="3" t="s">
        <v>1257</v>
      </c>
      <c r="C619" s="4">
        <v>88.3</v>
      </c>
      <c r="D619" s="5">
        <v>5</v>
      </c>
      <c r="E619" s="5">
        <v>9</v>
      </c>
      <c r="F619" s="5">
        <v>14</v>
      </c>
      <c r="G619" s="5">
        <v>91</v>
      </c>
      <c r="H619" s="6">
        <v>0.51244105326495704</v>
      </c>
      <c r="I619" s="6">
        <f t="shared" si="9"/>
        <v>-0.96454203573930541</v>
      </c>
      <c r="J619" s="6">
        <v>0.58427489772341701</v>
      </c>
      <c r="K619" s="7">
        <v>31</v>
      </c>
      <c r="L619" s="8">
        <v>32.057962754639</v>
      </c>
      <c r="M619" s="6"/>
      <c r="N619" s="7"/>
      <c r="O619" s="8"/>
      <c r="P619" s="9">
        <v>92.211792230606093</v>
      </c>
      <c r="Q619" s="10">
        <v>88.3</v>
      </c>
      <c r="R619" s="11">
        <v>14</v>
      </c>
      <c r="S619" s="11">
        <v>91</v>
      </c>
      <c r="T619" s="5">
        <v>171</v>
      </c>
      <c r="U619" s="8">
        <v>18.615152934659999</v>
      </c>
      <c r="V619" s="12">
        <v>4.75439453125</v>
      </c>
    </row>
    <row r="620" spans="1:22" hidden="1">
      <c r="A620" s="2" t="s">
        <v>1258</v>
      </c>
      <c r="B620" s="3" t="s">
        <v>1259</v>
      </c>
      <c r="C620" s="4">
        <v>55.69</v>
      </c>
      <c r="D620" s="5">
        <v>4</v>
      </c>
      <c r="E620" s="5">
        <v>2</v>
      </c>
      <c r="F620" s="5">
        <v>11</v>
      </c>
      <c r="G620" s="5">
        <v>28</v>
      </c>
      <c r="H620" s="6">
        <v>0.51048225740926501</v>
      </c>
      <c r="I620" s="6">
        <f t="shared" si="9"/>
        <v>-0.97006727598309994</v>
      </c>
      <c r="J620" s="6">
        <v>0.57910280571292105</v>
      </c>
      <c r="K620" s="7">
        <v>3</v>
      </c>
      <c r="L620" s="8">
        <v>10.5902765723434</v>
      </c>
      <c r="M620" s="6"/>
      <c r="N620" s="7"/>
      <c r="O620" s="8"/>
      <c r="P620" s="9">
        <v>11.7184512615204</v>
      </c>
      <c r="Q620" s="10">
        <v>55.69</v>
      </c>
      <c r="R620" s="11">
        <v>11</v>
      </c>
      <c r="S620" s="11">
        <v>28</v>
      </c>
      <c r="T620" s="5">
        <v>167</v>
      </c>
      <c r="U620" s="8">
        <v>19.060663894659999</v>
      </c>
      <c r="V620" s="12">
        <v>4.97021484375</v>
      </c>
    </row>
    <row r="621" spans="1:22" hidden="1">
      <c r="A621" s="2" t="s">
        <v>1260</v>
      </c>
      <c r="B621" s="3" t="s">
        <v>1261</v>
      </c>
      <c r="C621" s="4">
        <v>82.59</v>
      </c>
      <c r="D621" s="5">
        <v>4</v>
      </c>
      <c r="E621" s="5">
        <v>9</v>
      </c>
      <c r="F621" s="5">
        <v>27</v>
      </c>
      <c r="G621" s="5">
        <v>241</v>
      </c>
      <c r="H621" s="6">
        <v>0.51004617304926403</v>
      </c>
      <c r="I621" s="6">
        <f t="shared" si="9"/>
        <v>-0.97130023875630278</v>
      </c>
      <c r="J621" s="6">
        <v>0.57807097275696995</v>
      </c>
      <c r="K621" s="7">
        <v>110</v>
      </c>
      <c r="L621" s="8">
        <v>23.159274328424502</v>
      </c>
      <c r="M621" s="6"/>
      <c r="N621" s="7"/>
      <c r="O621" s="8"/>
      <c r="P621" s="9">
        <v>551.24772477149997</v>
      </c>
      <c r="Q621" s="10">
        <v>82.59</v>
      </c>
      <c r="R621" s="11">
        <v>27</v>
      </c>
      <c r="S621" s="11">
        <v>241</v>
      </c>
      <c r="T621" s="5">
        <v>293</v>
      </c>
      <c r="U621" s="8">
        <v>32.472710534660003</v>
      </c>
      <c r="V621" s="12">
        <v>5.23681640625</v>
      </c>
    </row>
    <row r="622" spans="1:22" hidden="1">
      <c r="A622" s="2" t="s">
        <v>1262</v>
      </c>
      <c r="B622" s="3" t="s">
        <v>1263</v>
      </c>
      <c r="C622" s="4">
        <v>56.54</v>
      </c>
      <c r="D622" s="5">
        <v>5</v>
      </c>
      <c r="E622" s="5">
        <v>1</v>
      </c>
      <c r="F622" s="5">
        <v>21</v>
      </c>
      <c r="G622" s="5">
        <v>60</v>
      </c>
      <c r="H622" s="6">
        <v>0.50862827674507605</v>
      </c>
      <c r="I622" s="6">
        <f t="shared" si="9"/>
        <v>-0.97531642525828288</v>
      </c>
      <c r="J622" s="6">
        <v>0.57395231328032204</v>
      </c>
      <c r="K622" s="7">
        <v>13</v>
      </c>
      <c r="L622" s="8">
        <v>17.220787941003099</v>
      </c>
      <c r="M622" s="6"/>
      <c r="N622" s="7"/>
      <c r="O622" s="8"/>
      <c r="P622" s="9">
        <v>50.475505113601699</v>
      </c>
      <c r="Q622" s="10">
        <v>56.54</v>
      </c>
      <c r="R622" s="11">
        <v>21</v>
      </c>
      <c r="S622" s="11">
        <v>60</v>
      </c>
      <c r="T622" s="5">
        <v>428</v>
      </c>
      <c r="U622" s="8">
        <v>46.359609144660098</v>
      </c>
      <c r="V622" s="12">
        <v>5.49072265625</v>
      </c>
    </row>
    <row r="623" spans="1:22" hidden="1">
      <c r="A623" s="2" t="s">
        <v>1264</v>
      </c>
      <c r="B623" s="3" t="s">
        <v>1265</v>
      </c>
      <c r="C623" s="4">
        <v>56.54</v>
      </c>
      <c r="D623" s="5">
        <v>3</v>
      </c>
      <c r="E623" s="5">
        <v>1</v>
      </c>
      <c r="F623" s="5">
        <v>21</v>
      </c>
      <c r="G623" s="5">
        <v>62</v>
      </c>
      <c r="H623" s="6">
        <v>0.50862827674507605</v>
      </c>
      <c r="I623" s="6">
        <f t="shared" si="9"/>
        <v>-0.97531642525828288</v>
      </c>
      <c r="J623" s="6">
        <v>0.57395231328032204</v>
      </c>
      <c r="K623" s="7">
        <v>13</v>
      </c>
      <c r="L623" s="8">
        <v>17.220787941003099</v>
      </c>
      <c r="M623" s="6"/>
      <c r="N623" s="7"/>
      <c r="O623" s="8"/>
      <c r="P623" s="9">
        <v>50.475505113601699</v>
      </c>
      <c r="Q623" s="10">
        <v>56.54</v>
      </c>
      <c r="R623" s="11">
        <v>21</v>
      </c>
      <c r="S623" s="11">
        <v>62</v>
      </c>
      <c r="T623" s="5">
        <v>428</v>
      </c>
      <c r="U623" s="8">
        <v>46.358625124660101</v>
      </c>
      <c r="V623" s="12">
        <v>5.59228515625</v>
      </c>
    </row>
    <row r="624" spans="1:22" hidden="1">
      <c r="A624" s="2" t="s">
        <v>1266</v>
      </c>
      <c r="B624" s="3" t="s">
        <v>1267</v>
      </c>
      <c r="C624" s="4">
        <v>51.11</v>
      </c>
      <c r="D624" s="5">
        <v>1</v>
      </c>
      <c r="E624" s="5">
        <v>1</v>
      </c>
      <c r="F624" s="5">
        <v>6</v>
      </c>
      <c r="G624" s="5">
        <v>19</v>
      </c>
      <c r="H624" s="6">
        <v>0.50824232261973801</v>
      </c>
      <c r="I624" s="6">
        <f t="shared" si="9"/>
        <v>-0.9764115776399559</v>
      </c>
      <c r="J624" s="6">
        <v>0.57292482455399896</v>
      </c>
      <c r="K624" s="7">
        <v>13</v>
      </c>
      <c r="L624" s="8">
        <v>23.850200844411301</v>
      </c>
      <c r="M624" s="6"/>
      <c r="N624" s="7"/>
      <c r="O624" s="8"/>
      <c r="P624" s="9">
        <v>38.1187120676041</v>
      </c>
      <c r="Q624" s="10">
        <v>51.11</v>
      </c>
      <c r="R624" s="11">
        <v>6</v>
      </c>
      <c r="S624" s="11">
        <v>19</v>
      </c>
      <c r="T624" s="5">
        <v>135</v>
      </c>
      <c r="U624" s="8">
        <v>15.041533964659999</v>
      </c>
      <c r="V624" s="12">
        <v>4.89404296875</v>
      </c>
    </row>
    <row r="625" spans="1:22" hidden="1">
      <c r="A625" s="2" t="s">
        <v>1268</v>
      </c>
      <c r="B625" s="3" t="s">
        <v>1269</v>
      </c>
      <c r="C625" s="4">
        <v>52.87</v>
      </c>
      <c r="D625" s="5">
        <v>5</v>
      </c>
      <c r="E625" s="5">
        <v>6</v>
      </c>
      <c r="F625" s="5">
        <v>8</v>
      </c>
      <c r="G625" s="5">
        <v>29</v>
      </c>
      <c r="H625" s="6">
        <v>0.50795355666822894</v>
      </c>
      <c r="I625" s="6">
        <f t="shared" si="9"/>
        <v>-0.97723150069991749</v>
      </c>
      <c r="J625" s="6">
        <v>0.57189820948860803</v>
      </c>
      <c r="K625" s="7">
        <v>10</v>
      </c>
      <c r="L625" s="8">
        <v>20.300562535488201</v>
      </c>
      <c r="M625" s="6"/>
      <c r="N625" s="7"/>
      <c r="O625" s="8"/>
      <c r="P625" s="9">
        <v>36.804764986038201</v>
      </c>
      <c r="Q625" s="10">
        <v>52.87</v>
      </c>
      <c r="R625" s="11">
        <v>8</v>
      </c>
      <c r="S625" s="11">
        <v>29</v>
      </c>
      <c r="T625" s="5">
        <v>174</v>
      </c>
      <c r="U625" s="8">
        <v>18.88266653466</v>
      </c>
      <c r="V625" s="12">
        <v>6.52197265625</v>
      </c>
    </row>
    <row r="626" spans="1:22" hidden="1">
      <c r="A626" s="2" t="s">
        <v>1270</v>
      </c>
      <c r="B626" s="3" t="s">
        <v>1271</v>
      </c>
      <c r="C626" s="4">
        <v>39.35</v>
      </c>
      <c r="D626" s="5">
        <v>2</v>
      </c>
      <c r="E626" s="5">
        <v>2</v>
      </c>
      <c r="F626" s="5">
        <v>13</v>
      </c>
      <c r="G626" s="5">
        <v>43</v>
      </c>
      <c r="H626" s="6">
        <v>0.50780740243963396</v>
      </c>
      <c r="I626" s="6">
        <f t="shared" si="9"/>
        <v>-0.97764666921050736</v>
      </c>
      <c r="J626" s="6">
        <v>0.57087246967671501</v>
      </c>
      <c r="K626" s="7">
        <v>2</v>
      </c>
      <c r="L626" s="8">
        <v>12.920352609431101</v>
      </c>
      <c r="M626" s="6"/>
      <c r="N626" s="7"/>
      <c r="O626" s="8"/>
      <c r="P626" s="9">
        <v>2.1111524105071999</v>
      </c>
      <c r="Q626" s="10">
        <v>39.35</v>
      </c>
      <c r="R626" s="11">
        <v>13</v>
      </c>
      <c r="S626" s="11">
        <v>43</v>
      </c>
      <c r="T626" s="5">
        <v>310</v>
      </c>
      <c r="U626" s="8">
        <v>34.147887424659999</v>
      </c>
      <c r="V626" s="12">
        <v>5.08447265625</v>
      </c>
    </row>
    <row r="627" spans="1:22" hidden="1">
      <c r="A627" s="2" t="s">
        <v>1272</v>
      </c>
      <c r="B627" s="3" t="s">
        <v>1273</v>
      </c>
      <c r="C627" s="4">
        <v>48.89</v>
      </c>
      <c r="D627" s="5">
        <v>2</v>
      </c>
      <c r="E627" s="5">
        <v>2</v>
      </c>
      <c r="F627" s="5">
        <v>9</v>
      </c>
      <c r="G627" s="5">
        <v>27</v>
      </c>
      <c r="H627" s="6">
        <v>0.50659492614826995</v>
      </c>
      <c r="I627" s="6">
        <f t="shared" si="9"/>
        <v>-0.9810954672198664</v>
      </c>
      <c r="J627" s="6">
        <v>0.56780051760754602</v>
      </c>
      <c r="K627" s="7">
        <v>15</v>
      </c>
      <c r="L627" s="8">
        <v>29.915878255201999</v>
      </c>
      <c r="M627" s="6"/>
      <c r="N627" s="7"/>
      <c r="O627" s="8"/>
      <c r="P627" s="9">
        <v>42.445194482803302</v>
      </c>
      <c r="Q627" s="10">
        <v>48.89</v>
      </c>
      <c r="R627" s="11">
        <v>9</v>
      </c>
      <c r="S627" s="11">
        <v>27</v>
      </c>
      <c r="T627" s="5">
        <v>135</v>
      </c>
      <c r="U627" s="8">
        <v>15.12663435466</v>
      </c>
      <c r="V627" s="12">
        <v>5.09716796875</v>
      </c>
    </row>
    <row r="628" spans="1:22" hidden="1">
      <c r="A628" s="2" t="s">
        <v>1274</v>
      </c>
      <c r="B628" s="3" t="s">
        <v>1275</v>
      </c>
      <c r="C628" s="4">
        <v>52.93</v>
      </c>
      <c r="D628" s="5">
        <v>2</v>
      </c>
      <c r="E628" s="5">
        <v>1</v>
      </c>
      <c r="F628" s="5">
        <v>24</v>
      </c>
      <c r="G628" s="5">
        <v>58</v>
      </c>
      <c r="H628" s="6">
        <v>0.50637123685696905</v>
      </c>
      <c r="I628" s="6">
        <f t="shared" si="9"/>
        <v>-0.98173263645274178</v>
      </c>
      <c r="J628" s="6">
        <v>0.56677829462840001</v>
      </c>
      <c r="K628" s="7">
        <v>7</v>
      </c>
      <c r="L628" s="8">
        <v>35.113216787525097</v>
      </c>
      <c r="M628" s="6"/>
      <c r="N628" s="7"/>
      <c r="O628" s="8"/>
      <c r="P628" s="9">
        <v>26.004285097122199</v>
      </c>
      <c r="Q628" s="10">
        <v>52.93</v>
      </c>
      <c r="R628" s="11">
        <v>24</v>
      </c>
      <c r="S628" s="11">
        <v>58</v>
      </c>
      <c r="T628" s="5">
        <v>427</v>
      </c>
      <c r="U628" s="8">
        <v>46.145373394660098</v>
      </c>
      <c r="V628" s="12">
        <v>5.18603515625</v>
      </c>
    </row>
    <row r="629" spans="1:22" hidden="1">
      <c r="A629" s="2" t="s">
        <v>1276</v>
      </c>
      <c r="B629" s="3" t="s">
        <v>1277</v>
      </c>
      <c r="C629" s="4">
        <v>55.07</v>
      </c>
      <c r="D629" s="5">
        <v>1</v>
      </c>
      <c r="E629" s="5">
        <v>2</v>
      </c>
      <c r="F629" s="5">
        <v>22</v>
      </c>
      <c r="G629" s="5">
        <v>129</v>
      </c>
      <c r="H629" s="6">
        <v>0.50615873850603599</v>
      </c>
      <c r="I629" s="6">
        <f t="shared" si="9"/>
        <v>-0.98233818953077146</v>
      </c>
      <c r="J629" s="6">
        <v>0.56677829462840001</v>
      </c>
      <c r="K629" s="7">
        <v>49</v>
      </c>
      <c r="L629" s="8">
        <v>29.586957971205901</v>
      </c>
      <c r="M629" s="6"/>
      <c r="N629" s="7"/>
      <c r="O629" s="8"/>
      <c r="P629" s="9">
        <v>163.20253086090099</v>
      </c>
      <c r="Q629" s="10">
        <v>55.07</v>
      </c>
      <c r="R629" s="11">
        <v>22</v>
      </c>
      <c r="S629" s="11">
        <v>129</v>
      </c>
      <c r="T629" s="5">
        <v>434</v>
      </c>
      <c r="U629" s="8">
        <v>47.217771974660003</v>
      </c>
      <c r="V629" s="12">
        <v>4.67822265625</v>
      </c>
    </row>
    <row r="630" spans="1:22" hidden="1">
      <c r="A630" s="2" t="s">
        <v>1278</v>
      </c>
      <c r="B630" s="3" t="s">
        <v>1279</v>
      </c>
      <c r="C630" s="4">
        <v>41.14</v>
      </c>
      <c r="D630" s="5">
        <v>6</v>
      </c>
      <c r="E630" s="5">
        <v>2</v>
      </c>
      <c r="F630" s="5">
        <v>16</v>
      </c>
      <c r="G630" s="5">
        <v>51</v>
      </c>
      <c r="H630" s="6">
        <v>0.50444419382113204</v>
      </c>
      <c r="I630" s="6">
        <f t="shared" si="9"/>
        <v>-0.98723342070098941</v>
      </c>
      <c r="J630" s="6">
        <v>0.56168045790177801</v>
      </c>
      <c r="K630" s="7">
        <v>2</v>
      </c>
      <c r="L630" s="8">
        <v>66.629857537526803</v>
      </c>
      <c r="M630" s="6"/>
      <c r="N630" s="7"/>
      <c r="O630" s="8"/>
      <c r="P630" s="9">
        <v>5.5566039085388201</v>
      </c>
      <c r="Q630" s="10">
        <v>41.14</v>
      </c>
      <c r="R630" s="11">
        <v>16</v>
      </c>
      <c r="S630" s="11">
        <v>51</v>
      </c>
      <c r="T630" s="5">
        <v>299</v>
      </c>
      <c r="U630" s="8">
        <v>34.248921344659998</v>
      </c>
      <c r="V630" s="12">
        <v>6.71240234375</v>
      </c>
    </row>
    <row r="631" spans="1:22" hidden="1">
      <c r="A631" s="2" t="s">
        <v>1280</v>
      </c>
      <c r="B631" s="3" t="s">
        <v>1281</v>
      </c>
      <c r="C631" s="4">
        <v>66.39</v>
      </c>
      <c r="D631" s="5">
        <v>3</v>
      </c>
      <c r="E631" s="5">
        <v>5</v>
      </c>
      <c r="F631" s="5">
        <v>14</v>
      </c>
      <c r="G631" s="5">
        <v>46</v>
      </c>
      <c r="H631" s="6">
        <v>0.50425515713215896</v>
      </c>
      <c r="I631" s="6">
        <f t="shared" si="9"/>
        <v>-0.98777416120342476</v>
      </c>
      <c r="J631" s="6">
        <v>0.56066355703787396</v>
      </c>
      <c r="K631" s="7">
        <v>8</v>
      </c>
      <c r="L631" s="8">
        <v>17.155516952942001</v>
      </c>
      <c r="M631" s="6"/>
      <c r="N631" s="7"/>
      <c r="O631" s="8"/>
      <c r="P631" s="9">
        <v>32.807419896125801</v>
      </c>
      <c r="Q631" s="10">
        <v>66.39</v>
      </c>
      <c r="R631" s="11">
        <v>14</v>
      </c>
      <c r="S631" s="11">
        <v>46</v>
      </c>
      <c r="T631" s="5">
        <v>238</v>
      </c>
      <c r="U631" s="8">
        <v>26.304138244659999</v>
      </c>
      <c r="V631" s="12">
        <v>4.76708984375</v>
      </c>
    </row>
    <row r="632" spans="1:22" hidden="1">
      <c r="A632" s="2" t="s">
        <v>1282</v>
      </c>
      <c r="B632" s="3" t="s">
        <v>1283</v>
      </c>
      <c r="C632" s="4">
        <v>46.53</v>
      </c>
      <c r="D632" s="5">
        <v>6</v>
      </c>
      <c r="E632" s="5">
        <v>13</v>
      </c>
      <c r="F632" s="5">
        <v>25</v>
      </c>
      <c r="G632" s="5">
        <v>95</v>
      </c>
      <c r="H632" s="6">
        <v>0.50389866064782696</v>
      </c>
      <c r="I632" s="6">
        <f t="shared" si="9"/>
        <v>-0.98879447322805158</v>
      </c>
      <c r="J632" s="6">
        <v>0.55964754859181198</v>
      </c>
      <c r="K632" s="7">
        <v>28</v>
      </c>
      <c r="L632" s="8">
        <v>36.723745728238498</v>
      </c>
      <c r="M632" s="6"/>
      <c r="N632" s="7"/>
      <c r="O632" s="8"/>
      <c r="P632" s="9">
        <v>116.952035188675</v>
      </c>
      <c r="Q632" s="10">
        <v>46.53</v>
      </c>
      <c r="R632" s="11">
        <v>25</v>
      </c>
      <c r="S632" s="11">
        <v>95</v>
      </c>
      <c r="T632" s="5">
        <v>505</v>
      </c>
      <c r="U632" s="8">
        <v>56.419103744660099</v>
      </c>
      <c r="V632" s="12">
        <v>4.88134765625</v>
      </c>
    </row>
    <row r="633" spans="1:22" hidden="1">
      <c r="A633" s="2" t="s">
        <v>1284</v>
      </c>
      <c r="B633" s="3" t="s">
        <v>1285</v>
      </c>
      <c r="C633" s="4">
        <v>38.36</v>
      </c>
      <c r="D633" s="5">
        <v>6</v>
      </c>
      <c r="E633" s="5">
        <v>2</v>
      </c>
      <c r="F633" s="5">
        <v>13</v>
      </c>
      <c r="G633" s="5">
        <v>56</v>
      </c>
      <c r="H633" s="6">
        <v>0.50299999668761397</v>
      </c>
      <c r="I633" s="6">
        <f t="shared" si="9"/>
        <v>-0.9913697043570826</v>
      </c>
      <c r="J633" s="6">
        <v>0.55761821506005904</v>
      </c>
      <c r="K633" s="7">
        <v>2</v>
      </c>
      <c r="L633" s="8">
        <v>57.660438443757201</v>
      </c>
      <c r="M633" s="6"/>
      <c r="N633" s="7"/>
      <c r="O633" s="8"/>
      <c r="P633" s="9">
        <v>8.3290269374847394</v>
      </c>
      <c r="Q633" s="10">
        <v>38.36</v>
      </c>
      <c r="R633" s="11">
        <v>13</v>
      </c>
      <c r="S633" s="11">
        <v>56</v>
      </c>
      <c r="T633" s="5">
        <v>305</v>
      </c>
      <c r="U633" s="8">
        <v>34.613221364659999</v>
      </c>
      <c r="V633" s="12">
        <v>8.95361328125</v>
      </c>
    </row>
    <row r="634" spans="1:22" hidden="1">
      <c r="A634" s="2" t="s">
        <v>1286</v>
      </c>
      <c r="B634" s="3" t="s">
        <v>1287</v>
      </c>
      <c r="C634" s="4">
        <v>53.85</v>
      </c>
      <c r="D634" s="5">
        <v>4</v>
      </c>
      <c r="E634" s="5">
        <v>4</v>
      </c>
      <c r="F634" s="5">
        <v>12</v>
      </c>
      <c r="G634" s="5">
        <v>48</v>
      </c>
      <c r="H634" s="6">
        <v>0.50276236168985</v>
      </c>
      <c r="I634" s="6">
        <f t="shared" si="9"/>
        <v>-0.99205144559812175</v>
      </c>
      <c r="J634" s="6">
        <v>0.55660489301425298</v>
      </c>
      <c r="K634" s="7">
        <v>6</v>
      </c>
      <c r="L634" s="8">
        <v>4.8417035046105097</v>
      </c>
      <c r="M634" s="6"/>
      <c r="N634" s="7"/>
      <c r="O634" s="8"/>
      <c r="P634" s="9">
        <v>19.938546657562298</v>
      </c>
      <c r="Q634" s="10">
        <v>53.85</v>
      </c>
      <c r="R634" s="11">
        <v>12</v>
      </c>
      <c r="S634" s="11">
        <v>48</v>
      </c>
      <c r="T634" s="5">
        <v>156</v>
      </c>
      <c r="U634" s="8">
        <v>17.502459694660001</v>
      </c>
      <c r="V634" s="12">
        <v>5.65576171875</v>
      </c>
    </row>
    <row r="635" spans="1:22" hidden="1">
      <c r="A635" s="2" t="s">
        <v>1288</v>
      </c>
      <c r="B635" s="3" t="s">
        <v>1289</v>
      </c>
      <c r="C635" s="4">
        <v>31.74</v>
      </c>
      <c r="D635" s="5">
        <v>3</v>
      </c>
      <c r="E635" s="5">
        <v>3</v>
      </c>
      <c r="F635" s="5">
        <v>7</v>
      </c>
      <c r="G635" s="5">
        <v>30</v>
      </c>
      <c r="H635" s="6">
        <v>0.50183876134388195</v>
      </c>
      <c r="I635" s="6">
        <f t="shared" si="9"/>
        <v>-0.99470418803242944</v>
      </c>
      <c r="J635" s="6">
        <v>0.55357032388251803</v>
      </c>
      <c r="K635" s="7">
        <v>8</v>
      </c>
      <c r="L635" s="8">
        <v>36.765367183266903</v>
      </c>
      <c r="M635" s="6"/>
      <c r="N635" s="7"/>
      <c r="O635" s="8"/>
      <c r="P635" s="9">
        <v>21.545841217041001</v>
      </c>
      <c r="Q635" s="10">
        <v>31.74</v>
      </c>
      <c r="R635" s="11">
        <v>7</v>
      </c>
      <c r="S635" s="11">
        <v>30</v>
      </c>
      <c r="T635" s="5">
        <v>167</v>
      </c>
      <c r="U635" s="8">
        <v>19.550526294659999</v>
      </c>
      <c r="V635" s="12">
        <v>6.80029296875</v>
      </c>
    </row>
    <row r="636" spans="1:22" hidden="1">
      <c r="A636" s="2" t="s">
        <v>1290</v>
      </c>
      <c r="B636" s="3" t="s">
        <v>1291</v>
      </c>
      <c r="C636" s="4">
        <v>80</v>
      </c>
      <c r="D636" s="5">
        <v>3</v>
      </c>
      <c r="E636" s="5">
        <v>9</v>
      </c>
      <c r="F636" s="5">
        <v>24</v>
      </c>
      <c r="G636" s="5">
        <v>82</v>
      </c>
      <c r="H636" s="6">
        <v>0.50176581190279501</v>
      </c>
      <c r="I636" s="6">
        <f t="shared" si="9"/>
        <v>-0.99491391963366482</v>
      </c>
      <c r="J636" s="6">
        <v>0.55357032388251803</v>
      </c>
      <c r="K636" s="7">
        <v>25</v>
      </c>
      <c r="L636" s="8">
        <v>21.4882459938664</v>
      </c>
      <c r="M636" s="6"/>
      <c r="N636" s="7"/>
      <c r="O636" s="8"/>
      <c r="P636" s="9">
        <v>84.407103538513198</v>
      </c>
      <c r="Q636" s="10">
        <v>80</v>
      </c>
      <c r="R636" s="11">
        <v>24</v>
      </c>
      <c r="S636" s="11">
        <v>82</v>
      </c>
      <c r="T636" s="5">
        <v>215</v>
      </c>
      <c r="U636" s="8">
        <v>23.959258934659999</v>
      </c>
      <c r="V636" s="12">
        <v>4.93212890625</v>
      </c>
    </row>
    <row r="637" spans="1:22" hidden="1">
      <c r="A637" s="2" t="s">
        <v>1292</v>
      </c>
      <c r="B637" s="3" t="s">
        <v>1293</v>
      </c>
      <c r="C637" s="4">
        <v>56.46</v>
      </c>
      <c r="D637" s="5">
        <v>1</v>
      </c>
      <c r="E637" s="5">
        <v>2</v>
      </c>
      <c r="F637" s="5">
        <v>25</v>
      </c>
      <c r="G637" s="5">
        <v>97</v>
      </c>
      <c r="H637" s="6">
        <v>0.50100733558856902</v>
      </c>
      <c r="I637" s="6">
        <f t="shared" si="9"/>
        <v>-0.9970963678345961</v>
      </c>
      <c r="J637" s="6">
        <v>0.55155179029523405</v>
      </c>
      <c r="K637" s="7">
        <v>37</v>
      </c>
      <c r="L637" s="8">
        <v>33.0410891657665</v>
      </c>
      <c r="M637" s="6"/>
      <c r="N637" s="7"/>
      <c r="O637" s="8"/>
      <c r="P637" s="9">
        <v>93.241384863853497</v>
      </c>
      <c r="Q637" s="10">
        <v>56.46</v>
      </c>
      <c r="R637" s="11">
        <v>25</v>
      </c>
      <c r="S637" s="11">
        <v>97</v>
      </c>
      <c r="T637" s="5">
        <v>395</v>
      </c>
      <c r="U637" s="8">
        <v>42.820743134659999</v>
      </c>
      <c r="V637" s="12">
        <v>5.28759765625</v>
      </c>
    </row>
    <row r="638" spans="1:22">
      <c r="A638" s="2" t="s">
        <v>1294</v>
      </c>
      <c r="B638" s="3" t="s">
        <v>1295</v>
      </c>
      <c r="C638" s="4">
        <v>49.49</v>
      </c>
      <c r="D638" s="5">
        <v>5</v>
      </c>
      <c r="E638" s="5">
        <v>16</v>
      </c>
      <c r="F638" s="5">
        <v>25</v>
      </c>
      <c r="G638" s="5">
        <v>103</v>
      </c>
      <c r="H638" s="14">
        <v>0.49962990498597298</v>
      </c>
      <c r="I638" s="6">
        <f t="shared" si="9"/>
        <v>-1.0010682638907202</v>
      </c>
      <c r="J638" s="6">
        <v>0.54752560661660599</v>
      </c>
      <c r="K638" s="7">
        <v>37</v>
      </c>
      <c r="L638" s="8">
        <v>24.988867783378701</v>
      </c>
      <c r="M638" s="6"/>
      <c r="N638" s="7"/>
      <c r="O638" s="8"/>
      <c r="P638" s="9">
        <v>121.604359745979</v>
      </c>
      <c r="Q638" s="10">
        <v>49.49</v>
      </c>
      <c r="R638" s="11">
        <v>25</v>
      </c>
      <c r="S638" s="11">
        <v>103</v>
      </c>
      <c r="T638" s="5">
        <v>396</v>
      </c>
      <c r="U638" s="8">
        <v>42.575445394660001</v>
      </c>
      <c r="V638" s="12">
        <v>5.32568359375</v>
      </c>
    </row>
    <row r="639" spans="1:22">
      <c r="A639" s="2" t="s">
        <v>1296</v>
      </c>
      <c r="B639" s="3" t="s">
        <v>1297</v>
      </c>
      <c r="C639" s="4">
        <v>39.909999999999997</v>
      </c>
      <c r="D639" s="5">
        <v>6</v>
      </c>
      <c r="E639" s="5">
        <v>6</v>
      </c>
      <c r="F639" s="5">
        <v>19</v>
      </c>
      <c r="G639" s="5">
        <v>52</v>
      </c>
      <c r="H639" s="14">
        <v>0.49888773703299</v>
      </c>
      <c r="I639" s="6">
        <f t="shared" si="9"/>
        <v>-1.0032128874354456</v>
      </c>
      <c r="J639" s="6">
        <v>0.54551798006041796</v>
      </c>
      <c r="K639" s="7">
        <v>12</v>
      </c>
      <c r="L639" s="8">
        <v>28.724015961033</v>
      </c>
      <c r="M639" s="6"/>
      <c r="N639" s="7"/>
      <c r="O639" s="8"/>
      <c r="P639" s="9">
        <v>35.782089948654203</v>
      </c>
      <c r="Q639" s="10">
        <v>39.909999999999997</v>
      </c>
      <c r="R639" s="11">
        <v>19</v>
      </c>
      <c r="S639" s="11">
        <v>52</v>
      </c>
      <c r="T639" s="5">
        <v>436</v>
      </c>
      <c r="U639" s="8">
        <v>48.9392376946601</v>
      </c>
      <c r="V639" s="12">
        <v>5.50341796875</v>
      </c>
    </row>
    <row r="640" spans="1:22">
      <c r="A640" s="2" t="s">
        <v>1298</v>
      </c>
      <c r="B640" s="3" t="s">
        <v>1299</v>
      </c>
      <c r="C640" s="4">
        <v>41.61</v>
      </c>
      <c r="D640" s="5">
        <v>1</v>
      </c>
      <c r="E640" s="5">
        <v>1</v>
      </c>
      <c r="F640" s="5">
        <v>14</v>
      </c>
      <c r="G640" s="5">
        <v>58</v>
      </c>
      <c r="H640" s="14">
        <v>0.49813018506199702</v>
      </c>
      <c r="I640" s="6">
        <f t="shared" si="9"/>
        <v>-1.0054052586212971</v>
      </c>
      <c r="J640" s="6">
        <v>0.54351401257046805</v>
      </c>
      <c r="K640" s="7">
        <v>2</v>
      </c>
      <c r="L640" s="8">
        <v>65.257549813584205</v>
      </c>
      <c r="M640" s="6"/>
      <c r="N640" s="7"/>
      <c r="O640" s="8"/>
      <c r="P640" s="9">
        <v>3.0908637046814</v>
      </c>
      <c r="Q640" s="10">
        <v>41.61</v>
      </c>
      <c r="R640" s="11">
        <v>14</v>
      </c>
      <c r="S640" s="11">
        <v>58</v>
      </c>
      <c r="T640" s="5">
        <v>310</v>
      </c>
      <c r="U640" s="8">
        <v>34.674462984660003</v>
      </c>
      <c r="V640" s="12">
        <v>5.73193359375</v>
      </c>
    </row>
    <row r="641" spans="1:22">
      <c r="A641" s="2" t="s">
        <v>1300</v>
      </c>
      <c r="B641" s="3" t="s">
        <v>1301</v>
      </c>
      <c r="C641" s="4">
        <v>57.54</v>
      </c>
      <c r="D641" s="5">
        <v>8</v>
      </c>
      <c r="E641" s="5">
        <v>3</v>
      </c>
      <c r="F641" s="5">
        <v>21</v>
      </c>
      <c r="G641" s="5">
        <v>46</v>
      </c>
      <c r="H641" s="14">
        <v>0.49728680105027401</v>
      </c>
      <c r="I641" s="6">
        <f t="shared" si="9"/>
        <v>-1.0078499551442723</v>
      </c>
      <c r="J641" s="6">
        <v>0.540514947322836</v>
      </c>
      <c r="K641" s="7">
        <v>2</v>
      </c>
      <c r="L641" s="8">
        <v>23.387230309963901</v>
      </c>
      <c r="M641" s="6"/>
      <c r="N641" s="7"/>
      <c r="O641" s="8"/>
      <c r="P641" s="9">
        <v>8.2615873813629204</v>
      </c>
      <c r="Q641" s="10">
        <v>57.54</v>
      </c>
      <c r="R641" s="11">
        <v>21</v>
      </c>
      <c r="S641" s="11">
        <v>46</v>
      </c>
      <c r="T641" s="5">
        <v>325</v>
      </c>
      <c r="U641" s="8">
        <v>36.106361694660002</v>
      </c>
      <c r="V641" s="12">
        <v>7.04931640625</v>
      </c>
    </row>
    <row r="642" spans="1:22">
      <c r="A642" s="2" t="s">
        <v>1302</v>
      </c>
      <c r="B642" s="3" t="s">
        <v>1303</v>
      </c>
      <c r="C642" s="4">
        <v>43.45</v>
      </c>
      <c r="D642" s="5">
        <v>5</v>
      </c>
      <c r="E642" s="5">
        <v>10</v>
      </c>
      <c r="F642" s="5">
        <v>21</v>
      </c>
      <c r="G642" s="5">
        <v>90</v>
      </c>
      <c r="H642" s="14">
        <v>0.49646158809945701</v>
      </c>
      <c r="I642" s="6">
        <f t="shared" ref="I642:I705" si="10">LOG(H642,2)</f>
        <v>-1.0102459960706718</v>
      </c>
      <c r="J642" s="6">
        <v>0.53852017783033601</v>
      </c>
      <c r="K642" s="7">
        <v>33</v>
      </c>
      <c r="L642" s="8">
        <v>18.224500398545</v>
      </c>
      <c r="M642" s="6"/>
      <c r="N642" s="7"/>
      <c r="O642" s="8"/>
      <c r="P642" s="9">
        <v>104.489880561829</v>
      </c>
      <c r="Q642" s="10">
        <v>43.45</v>
      </c>
      <c r="R642" s="11">
        <v>21</v>
      </c>
      <c r="S642" s="11">
        <v>90</v>
      </c>
      <c r="T642" s="5">
        <v>412</v>
      </c>
      <c r="U642" s="8">
        <v>45.144107234659998</v>
      </c>
      <c r="V642" s="12">
        <v>6.08740234375</v>
      </c>
    </row>
    <row r="643" spans="1:22">
      <c r="A643" s="2" t="s">
        <v>1304</v>
      </c>
      <c r="B643" s="3" t="s">
        <v>1305</v>
      </c>
      <c r="C643" s="4">
        <v>67.05</v>
      </c>
      <c r="D643" s="5">
        <v>7</v>
      </c>
      <c r="E643" s="5">
        <v>1</v>
      </c>
      <c r="F643" s="5">
        <v>29</v>
      </c>
      <c r="G643" s="5">
        <v>132</v>
      </c>
      <c r="H643" s="14">
        <v>0.49594879592848201</v>
      </c>
      <c r="I643" s="6">
        <f t="shared" si="10"/>
        <v>-1.0117369171650488</v>
      </c>
      <c r="J643" s="6">
        <v>0.53652910743839399</v>
      </c>
      <c r="K643" s="7">
        <v>7</v>
      </c>
      <c r="L643" s="8">
        <v>24.015283504131599</v>
      </c>
      <c r="M643" s="6"/>
      <c r="N643" s="7"/>
      <c r="O643" s="8"/>
      <c r="P643" s="9">
        <v>38.131084084510803</v>
      </c>
      <c r="Q643" s="10">
        <v>67.05</v>
      </c>
      <c r="R643" s="11">
        <v>29</v>
      </c>
      <c r="S643" s="11">
        <v>132</v>
      </c>
      <c r="T643" s="5">
        <v>349</v>
      </c>
      <c r="U643" s="8">
        <v>38.748427974659997</v>
      </c>
      <c r="V643" s="12">
        <v>5.33837890625</v>
      </c>
    </row>
    <row r="644" spans="1:22">
      <c r="A644" s="2" t="s">
        <v>1306</v>
      </c>
      <c r="B644" s="3" t="s">
        <v>1307</v>
      </c>
      <c r="C644" s="4">
        <v>57.97</v>
      </c>
      <c r="D644" s="5">
        <v>1</v>
      </c>
      <c r="E644" s="5">
        <v>1</v>
      </c>
      <c r="F644" s="5">
        <v>26</v>
      </c>
      <c r="G644" s="5">
        <v>101</v>
      </c>
      <c r="H644" s="14">
        <v>0.49452728355258302</v>
      </c>
      <c r="I644" s="6">
        <f t="shared" si="10"/>
        <v>-1.0158779768146575</v>
      </c>
      <c r="J644" s="6">
        <v>0.53255810882743504</v>
      </c>
      <c r="K644" s="7">
        <v>36</v>
      </c>
      <c r="L644" s="8">
        <v>30.2500502640913</v>
      </c>
      <c r="M644" s="6"/>
      <c r="N644" s="7"/>
      <c r="O644" s="8"/>
      <c r="P644" s="9">
        <v>92.404263854026794</v>
      </c>
      <c r="Q644" s="10">
        <v>57.97</v>
      </c>
      <c r="R644" s="11">
        <v>26</v>
      </c>
      <c r="S644" s="11">
        <v>101</v>
      </c>
      <c r="T644" s="5">
        <v>395</v>
      </c>
      <c r="U644" s="8">
        <v>42.863785334660001</v>
      </c>
      <c r="V644" s="12">
        <v>5.36376953125</v>
      </c>
    </row>
    <row r="645" spans="1:22">
      <c r="A645" s="2" t="s">
        <v>1308</v>
      </c>
      <c r="B645" s="3" t="s">
        <v>1309</v>
      </c>
      <c r="C645" s="4">
        <v>97.37</v>
      </c>
      <c r="D645" s="5">
        <v>5</v>
      </c>
      <c r="E645" s="5">
        <v>7</v>
      </c>
      <c r="F645" s="5">
        <v>15</v>
      </c>
      <c r="G645" s="5">
        <v>123</v>
      </c>
      <c r="H645" s="14">
        <v>0.49419311417502898</v>
      </c>
      <c r="I645" s="6">
        <f t="shared" si="10"/>
        <v>-1.0168531858288123</v>
      </c>
      <c r="J645" s="6">
        <v>0.53156768856777503</v>
      </c>
      <c r="K645" s="7">
        <v>49</v>
      </c>
      <c r="L645" s="8">
        <v>19.211385634985799</v>
      </c>
      <c r="M645" s="6"/>
      <c r="N645" s="7"/>
      <c r="O645" s="8"/>
      <c r="P645" s="9">
        <v>179.810308933258</v>
      </c>
      <c r="Q645" s="10">
        <v>97.37</v>
      </c>
      <c r="R645" s="11">
        <v>15</v>
      </c>
      <c r="S645" s="11">
        <v>123</v>
      </c>
      <c r="T645" s="5">
        <v>114</v>
      </c>
      <c r="U645" s="8">
        <v>13.30150164466</v>
      </c>
      <c r="V645" s="12">
        <v>4.37353515625</v>
      </c>
    </row>
    <row r="646" spans="1:22">
      <c r="A646" s="2" t="s">
        <v>1310</v>
      </c>
      <c r="B646" s="3" t="s">
        <v>1311</v>
      </c>
      <c r="C646" s="4">
        <v>39.43</v>
      </c>
      <c r="D646" s="5">
        <v>1</v>
      </c>
      <c r="E646" s="5">
        <v>1</v>
      </c>
      <c r="F646" s="5">
        <v>8</v>
      </c>
      <c r="G646" s="5">
        <v>16</v>
      </c>
      <c r="H646" s="14">
        <v>0.493716662159213</v>
      </c>
      <c r="I646" s="6">
        <f t="shared" si="10"/>
        <v>-1.0182447603029179</v>
      </c>
      <c r="J646" s="6">
        <v>0.53057820282274704</v>
      </c>
      <c r="K646" s="7">
        <v>1</v>
      </c>
      <c r="L646" s="8"/>
      <c r="M646" s="6"/>
      <c r="N646" s="7"/>
      <c r="O646" s="8"/>
      <c r="P646" s="9">
        <v>0</v>
      </c>
      <c r="Q646" s="10">
        <v>39.43</v>
      </c>
      <c r="R646" s="11">
        <v>8</v>
      </c>
      <c r="S646" s="11">
        <v>16</v>
      </c>
      <c r="T646" s="5">
        <v>175</v>
      </c>
      <c r="U646" s="8">
        <v>19.497098344659999</v>
      </c>
      <c r="V646" s="12">
        <v>9.52490234375</v>
      </c>
    </row>
    <row r="647" spans="1:22">
      <c r="A647" s="2" t="s">
        <v>1312</v>
      </c>
      <c r="B647" s="3" t="s">
        <v>1313</v>
      </c>
      <c r="C647" s="4">
        <v>58.86</v>
      </c>
      <c r="D647" s="5">
        <v>1</v>
      </c>
      <c r="E647" s="5">
        <v>2</v>
      </c>
      <c r="F647" s="5">
        <v>8</v>
      </c>
      <c r="G647" s="5">
        <v>18</v>
      </c>
      <c r="H647" s="14">
        <v>0.49364969851405399</v>
      </c>
      <c r="I647" s="6">
        <f t="shared" si="10"/>
        <v>-1.0184404487986711</v>
      </c>
      <c r="J647" s="6">
        <v>0.53057820282274704</v>
      </c>
      <c r="K647" s="7">
        <v>4</v>
      </c>
      <c r="L647" s="8">
        <v>29.663717238546301</v>
      </c>
      <c r="M647" s="6"/>
      <c r="N647" s="7"/>
      <c r="O647" s="8"/>
      <c r="P647" s="9">
        <v>14.064137816429101</v>
      </c>
      <c r="Q647" s="10">
        <v>58.86</v>
      </c>
      <c r="R647" s="11">
        <v>8</v>
      </c>
      <c r="S647" s="11">
        <v>18</v>
      </c>
      <c r="T647" s="5">
        <v>175</v>
      </c>
      <c r="U647" s="8">
        <v>19.358233404660002</v>
      </c>
      <c r="V647" s="12">
        <v>9.67138671875</v>
      </c>
    </row>
    <row r="648" spans="1:22">
      <c r="A648" s="2" t="s">
        <v>1314</v>
      </c>
      <c r="B648" s="3" t="s">
        <v>1315</v>
      </c>
      <c r="C648" s="4">
        <v>47.35</v>
      </c>
      <c r="D648" s="5">
        <v>2</v>
      </c>
      <c r="E648" s="5">
        <v>1</v>
      </c>
      <c r="F648" s="5">
        <v>15</v>
      </c>
      <c r="G648" s="5">
        <v>96</v>
      </c>
      <c r="H648" s="14">
        <v>0.49358313881479599</v>
      </c>
      <c r="I648" s="6">
        <f t="shared" si="10"/>
        <v>-1.0186349831467141</v>
      </c>
      <c r="J648" s="6">
        <v>0.52958965296134097</v>
      </c>
      <c r="K648" s="7">
        <v>30</v>
      </c>
      <c r="L648" s="8">
        <v>29.223444609346799</v>
      </c>
      <c r="M648" s="6"/>
      <c r="N648" s="7"/>
      <c r="O648" s="8"/>
      <c r="P648" s="9">
        <v>143.05609929561601</v>
      </c>
      <c r="Q648" s="10">
        <v>47.35</v>
      </c>
      <c r="R648" s="11">
        <v>15</v>
      </c>
      <c r="S648" s="11">
        <v>96</v>
      </c>
      <c r="T648" s="5">
        <v>302</v>
      </c>
      <c r="U648" s="8">
        <v>31.665229394659999</v>
      </c>
      <c r="V648" s="12">
        <v>5.51611328125</v>
      </c>
    </row>
    <row r="649" spans="1:22">
      <c r="A649" s="2" t="s">
        <v>1316</v>
      </c>
      <c r="B649" s="3" t="s">
        <v>1317</v>
      </c>
      <c r="C649" s="4">
        <v>60.66</v>
      </c>
      <c r="D649" s="5">
        <v>6</v>
      </c>
      <c r="E649" s="5">
        <v>14</v>
      </c>
      <c r="F649" s="5">
        <v>35</v>
      </c>
      <c r="G649" s="5">
        <v>139</v>
      </c>
      <c r="H649" s="14">
        <v>0.49181915441783303</v>
      </c>
      <c r="I649" s="6">
        <f t="shared" si="10"/>
        <v>-1.023800171572939</v>
      </c>
      <c r="J649" s="6">
        <v>0.52466098943429995</v>
      </c>
      <c r="K649" s="7">
        <v>30</v>
      </c>
      <c r="L649" s="8">
        <v>20.423281524303299</v>
      </c>
      <c r="M649" s="6"/>
      <c r="N649" s="7"/>
      <c r="O649" s="8"/>
      <c r="P649" s="9">
        <v>82.812052845954895</v>
      </c>
      <c r="Q649" s="10">
        <v>60.66</v>
      </c>
      <c r="R649" s="11">
        <v>35</v>
      </c>
      <c r="S649" s="11">
        <v>139</v>
      </c>
      <c r="T649" s="5">
        <v>572</v>
      </c>
      <c r="U649" s="8">
        <v>63.237353494659999</v>
      </c>
      <c r="V649" s="12">
        <v>4.75439453125</v>
      </c>
    </row>
    <row r="650" spans="1:22">
      <c r="A650" s="2" t="s">
        <v>1318</v>
      </c>
      <c r="B650" s="3" t="s">
        <v>1319</v>
      </c>
      <c r="C650" s="4">
        <v>42.01</v>
      </c>
      <c r="D650" s="5">
        <v>4</v>
      </c>
      <c r="E650" s="5">
        <v>11</v>
      </c>
      <c r="F650" s="5">
        <v>28</v>
      </c>
      <c r="G650" s="5">
        <v>114</v>
      </c>
      <c r="H650" s="14">
        <v>0.49164878574993498</v>
      </c>
      <c r="I650" s="6">
        <f t="shared" si="10"/>
        <v>-1.0243000150853083</v>
      </c>
      <c r="J650" s="6">
        <v>0.52466098943429995</v>
      </c>
      <c r="K650" s="7">
        <v>18</v>
      </c>
      <c r="L650" s="8">
        <v>25.258802018236601</v>
      </c>
      <c r="M650" s="6"/>
      <c r="N650" s="7"/>
      <c r="O650" s="8"/>
      <c r="P650" s="9">
        <v>57.659034252166698</v>
      </c>
      <c r="Q650" s="10">
        <v>42.01</v>
      </c>
      <c r="R650" s="11">
        <v>28</v>
      </c>
      <c r="S650" s="11">
        <v>114</v>
      </c>
      <c r="T650" s="5">
        <v>657</v>
      </c>
      <c r="U650" s="8">
        <v>74.825158004660096</v>
      </c>
      <c r="V650" s="12">
        <v>5.26220703125</v>
      </c>
    </row>
    <row r="651" spans="1:22">
      <c r="A651" s="2" t="s">
        <v>1320</v>
      </c>
      <c r="B651" s="3" t="s">
        <v>1321</v>
      </c>
      <c r="C651" s="4">
        <v>58.44</v>
      </c>
      <c r="D651" s="5">
        <v>5</v>
      </c>
      <c r="E651" s="5">
        <v>6</v>
      </c>
      <c r="F651" s="5">
        <v>20</v>
      </c>
      <c r="G651" s="5">
        <v>52</v>
      </c>
      <c r="H651" s="14">
        <v>0.491256642098653</v>
      </c>
      <c r="I651" s="6">
        <f t="shared" si="10"/>
        <v>-1.0254511812402778</v>
      </c>
      <c r="J651" s="6">
        <v>0.52367808331211196</v>
      </c>
      <c r="K651" s="7">
        <v>10</v>
      </c>
      <c r="L651" s="8">
        <v>44.560688242988697</v>
      </c>
      <c r="M651" s="6"/>
      <c r="N651" s="7"/>
      <c r="O651" s="8"/>
      <c r="P651" s="9">
        <v>31.697613716125499</v>
      </c>
      <c r="Q651" s="10">
        <v>58.44</v>
      </c>
      <c r="R651" s="11">
        <v>20</v>
      </c>
      <c r="S651" s="11">
        <v>52</v>
      </c>
      <c r="T651" s="5">
        <v>308</v>
      </c>
      <c r="U651" s="8">
        <v>34.345979644659998</v>
      </c>
      <c r="V651" s="12">
        <v>5.63037109375</v>
      </c>
    </row>
    <row r="652" spans="1:22">
      <c r="A652" s="2" t="s">
        <v>1322</v>
      </c>
      <c r="B652" s="3" t="s">
        <v>1323</v>
      </c>
      <c r="C652" s="4">
        <v>21.92</v>
      </c>
      <c r="D652" s="5">
        <v>4</v>
      </c>
      <c r="E652" s="5">
        <v>1</v>
      </c>
      <c r="F652" s="5">
        <v>6</v>
      </c>
      <c r="G652" s="5">
        <v>17</v>
      </c>
      <c r="H652" s="14">
        <v>0.49124993528247601</v>
      </c>
      <c r="I652" s="6">
        <f t="shared" si="10"/>
        <v>-1.0254708775775065</v>
      </c>
      <c r="J652" s="6">
        <v>0.52367808331211196</v>
      </c>
      <c r="K652" s="7">
        <v>1</v>
      </c>
      <c r="L652" s="8"/>
      <c r="M652" s="6"/>
      <c r="N652" s="7"/>
      <c r="O652" s="8"/>
      <c r="P652" s="9">
        <v>2.80768990516663</v>
      </c>
      <c r="Q652" s="10">
        <v>21.92</v>
      </c>
      <c r="R652" s="11">
        <v>6</v>
      </c>
      <c r="S652" s="11">
        <v>17</v>
      </c>
      <c r="T652" s="5">
        <v>260</v>
      </c>
      <c r="U652" s="8">
        <v>29.15902073466</v>
      </c>
      <c r="V652" s="12">
        <v>9.21728515625</v>
      </c>
    </row>
    <row r="653" spans="1:22">
      <c r="A653" s="2" t="s">
        <v>1324</v>
      </c>
      <c r="B653" s="3" t="s">
        <v>1325</v>
      </c>
      <c r="C653" s="4">
        <v>85.53</v>
      </c>
      <c r="D653" s="5">
        <v>1</v>
      </c>
      <c r="E653" s="5">
        <v>1</v>
      </c>
      <c r="F653" s="5">
        <v>5</v>
      </c>
      <c r="G653" s="5">
        <v>17</v>
      </c>
      <c r="H653" s="14">
        <v>0.49054628251317001</v>
      </c>
      <c r="I653" s="6">
        <f t="shared" si="10"/>
        <v>-1.0275388352986707</v>
      </c>
      <c r="J653" s="6">
        <v>0.52073504210261101</v>
      </c>
      <c r="K653" s="7">
        <v>2</v>
      </c>
      <c r="L653" s="8">
        <v>20.505163603347899</v>
      </c>
      <c r="M653" s="6"/>
      <c r="N653" s="7"/>
      <c r="O653" s="8"/>
      <c r="P653" s="9">
        <v>7.3482301235199001</v>
      </c>
      <c r="Q653" s="10">
        <v>85.53</v>
      </c>
      <c r="R653" s="11">
        <v>5</v>
      </c>
      <c r="S653" s="11">
        <v>17</v>
      </c>
      <c r="T653" s="5">
        <v>76</v>
      </c>
      <c r="U653" s="8">
        <v>8.7541546046600001</v>
      </c>
      <c r="V653" s="12">
        <v>4.28466796875</v>
      </c>
    </row>
    <row r="654" spans="1:22">
      <c r="A654" s="2" t="s">
        <v>1326</v>
      </c>
      <c r="B654" s="3" t="s">
        <v>1327</v>
      </c>
      <c r="C654" s="4">
        <v>44.59</v>
      </c>
      <c r="D654" s="5">
        <v>5</v>
      </c>
      <c r="E654" s="5">
        <v>1</v>
      </c>
      <c r="F654" s="5">
        <v>28</v>
      </c>
      <c r="G654" s="5">
        <v>103</v>
      </c>
      <c r="H654" s="14">
        <v>0.48997788239548501</v>
      </c>
      <c r="I654" s="6">
        <f t="shared" si="10"/>
        <v>-1.0292114674524238</v>
      </c>
      <c r="J654" s="6">
        <v>0.51975592514799296</v>
      </c>
      <c r="K654" s="7">
        <v>2</v>
      </c>
      <c r="L654" s="8">
        <v>33.760115246828299</v>
      </c>
      <c r="M654" s="6"/>
      <c r="N654" s="7"/>
      <c r="O654" s="8"/>
      <c r="P654" s="9">
        <v>4.4677162170410201</v>
      </c>
      <c r="Q654" s="10">
        <v>44.59</v>
      </c>
      <c r="R654" s="11">
        <v>28</v>
      </c>
      <c r="S654" s="11">
        <v>103</v>
      </c>
      <c r="T654" s="5">
        <v>379</v>
      </c>
      <c r="U654" s="8">
        <v>43.281466014659998</v>
      </c>
      <c r="V654" s="12">
        <v>6.29052734375</v>
      </c>
    </row>
    <row r="655" spans="1:22">
      <c r="A655" s="2" t="s">
        <v>1328</v>
      </c>
      <c r="B655" s="3" t="s">
        <v>1329</v>
      </c>
      <c r="C655" s="4">
        <v>62.2</v>
      </c>
      <c r="D655" s="5">
        <v>4</v>
      </c>
      <c r="E655" s="5">
        <v>1</v>
      </c>
      <c r="F655" s="5">
        <v>11</v>
      </c>
      <c r="G655" s="5">
        <v>45</v>
      </c>
      <c r="H655" s="14">
        <v>0.48961996830597598</v>
      </c>
      <c r="I655" s="6">
        <f t="shared" si="10"/>
        <v>-1.0302656978278912</v>
      </c>
      <c r="J655" s="6">
        <v>0.51877775876844001</v>
      </c>
      <c r="K655" s="7">
        <v>15</v>
      </c>
      <c r="L655" s="8">
        <v>66.107025187756193</v>
      </c>
      <c r="M655" s="6"/>
      <c r="N655" s="7"/>
      <c r="O655" s="8"/>
      <c r="P655" s="9">
        <v>48.826711773872397</v>
      </c>
      <c r="Q655" s="10">
        <v>62.2</v>
      </c>
      <c r="R655" s="11">
        <v>11</v>
      </c>
      <c r="S655" s="11">
        <v>45</v>
      </c>
      <c r="T655" s="5">
        <v>164</v>
      </c>
      <c r="U655" s="8">
        <v>18.008112374660001</v>
      </c>
      <c r="V655" s="12">
        <v>4.75439453125</v>
      </c>
    </row>
    <row r="656" spans="1:22">
      <c r="A656" s="2" t="s">
        <v>1330</v>
      </c>
      <c r="B656" s="3" t="s">
        <v>1331</v>
      </c>
      <c r="C656" s="4">
        <v>37.32</v>
      </c>
      <c r="D656" s="5">
        <v>2</v>
      </c>
      <c r="E656" s="5">
        <v>1</v>
      </c>
      <c r="F656" s="5">
        <v>14</v>
      </c>
      <c r="G656" s="5">
        <v>59</v>
      </c>
      <c r="H656" s="14">
        <v>0.48839532392628299</v>
      </c>
      <c r="I656" s="6">
        <f t="shared" si="10"/>
        <v>-1.0338787073807547</v>
      </c>
      <c r="J656" s="6">
        <v>0.514874624958502</v>
      </c>
      <c r="K656" s="7">
        <v>20</v>
      </c>
      <c r="L656" s="8">
        <v>20.6725211961711</v>
      </c>
      <c r="M656" s="6"/>
      <c r="N656" s="7"/>
      <c r="O656" s="8"/>
      <c r="P656" s="9">
        <v>63.2431993484497</v>
      </c>
      <c r="Q656" s="10">
        <v>37.32</v>
      </c>
      <c r="R656" s="11">
        <v>14</v>
      </c>
      <c r="S656" s="11">
        <v>59</v>
      </c>
      <c r="T656" s="5">
        <v>276</v>
      </c>
      <c r="U656" s="8">
        <v>30.955532924660002</v>
      </c>
      <c r="V656" s="12">
        <v>4.91943359375</v>
      </c>
    </row>
    <row r="657" spans="1:22">
      <c r="A657" s="2" t="s">
        <v>1332</v>
      </c>
      <c r="B657" s="3" t="s">
        <v>1333</v>
      </c>
      <c r="C657" s="4">
        <v>67.510000000000005</v>
      </c>
      <c r="D657" s="5">
        <v>1</v>
      </c>
      <c r="E657" s="5">
        <v>1</v>
      </c>
      <c r="F657" s="5">
        <v>25</v>
      </c>
      <c r="G657" s="5">
        <v>174</v>
      </c>
      <c r="H657" s="14">
        <v>0.48777397657842703</v>
      </c>
      <c r="I657" s="6">
        <f t="shared" si="10"/>
        <v>-1.0357153044915621</v>
      </c>
      <c r="J657" s="6">
        <v>0.51292879509191702</v>
      </c>
      <c r="K657" s="7">
        <v>43</v>
      </c>
      <c r="L657" s="8">
        <v>29.7099333057328</v>
      </c>
      <c r="M657" s="6"/>
      <c r="N657" s="7"/>
      <c r="O657" s="8"/>
      <c r="P657" s="9">
        <v>223.76254844665499</v>
      </c>
      <c r="Q657" s="10">
        <v>67.510000000000005</v>
      </c>
      <c r="R657" s="11">
        <v>25</v>
      </c>
      <c r="S657" s="11">
        <v>174</v>
      </c>
      <c r="T657" s="5">
        <v>434</v>
      </c>
      <c r="U657" s="8">
        <v>47.240010144659998</v>
      </c>
      <c r="V657" s="12">
        <v>4.74169921875</v>
      </c>
    </row>
    <row r="658" spans="1:22">
      <c r="A658" s="2" t="s">
        <v>1334</v>
      </c>
      <c r="B658" s="3" t="s">
        <v>1335</v>
      </c>
      <c r="C658" s="4">
        <v>100</v>
      </c>
      <c r="D658" s="5">
        <v>1</v>
      </c>
      <c r="E658" s="5">
        <v>2</v>
      </c>
      <c r="F658" s="5">
        <v>6</v>
      </c>
      <c r="G658" s="5">
        <v>100</v>
      </c>
      <c r="H658" s="14">
        <v>0.48769442094055698</v>
      </c>
      <c r="I658" s="6">
        <f t="shared" si="10"/>
        <v>-1.0359506263631395</v>
      </c>
      <c r="J658" s="6">
        <v>0.51292879509191702</v>
      </c>
      <c r="K658" s="7">
        <v>37</v>
      </c>
      <c r="L658" s="8">
        <v>30.612376954274701</v>
      </c>
      <c r="M658" s="6"/>
      <c r="N658" s="7"/>
      <c r="O658" s="8"/>
      <c r="P658" s="9">
        <v>107.250550031662</v>
      </c>
      <c r="Q658" s="10">
        <v>100</v>
      </c>
      <c r="R658" s="11">
        <v>6</v>
      </c>
      <c r="S658" s="11">
        <v>100</v>
      </c>
      <c r="T658" s="5">
        <v>66</v>
      </c>
      <c r="U658" s="8">
        <v>7.3465938846599999</v>
      </c>
      <c r="V658" s="12">
        <v>4.56396484375</v>
      </c>
    </row>
    <row r="659" spans="1:22">
      <c r="A659" s="2" t="s">
        <v>1336</v>
      </c>
      <c r="B659" s="3" t="s">
        <v>1337</v>
      </c>
      <c r="C659" s="4">
        <v>38.4</v>
      </c>
      <c r="D659" s="5">
        <v>2</v>
      </c>
      <c r="E659" s="5">
        <v>3</v>
      </c>
      <c r="F659" s="5">
        <v>15</v>
      </c>
      <c r="G659" s="5">
        <v>58</v>
      </c>
      <c r="H659" s="14">
        <v>0.487427114638389</v>
      </c>
      <c r="I659" s="6">
        <f t="shared" si="10"/>
        <v>-1.0367415872272474</v>
      </c>
      <c r="J659" s="6">
        <v>0.511957318882306</v>
      </c>
      <c r="K659" s="7">
        <v>5</v>
      </c>
      <c r="L659" s="8">
        <v>63.059158694352199</v>
      </c>
      <c r="M659" s="6"/>
      <c r="N659" s="7"/>
      <c r="O659" s="8"/>
      <c r="P659" s="9">
        <v>14.241380810737599</v>
      </c>
      <c r="Q659" s="10">
        <v>38.4</v>
      </c>
      <c r="R659" s="11">
        <v>15</v>
      </c>
      <c r="S659" s="11">
        <v>58</v>
      </c>
      <c r="T659" s="5">
        <v>250</v>
      </c>
      <c r="U659" s="8">
        <v>29.870872074659999</v>
      </c>
      <c r="V659" s="12">
        <v>8.83642578125</v>
      </c>
    </row>
    <row r="660" spans="1:22">
      <c r="A660" s="2" t="s">
        <v>1338</v>
      </c>
      <c r="B660" s="3" t="s">
        <v>1339</v>
      </c>
      <c r="C660" s="4">
        <v>58.57</v>
      </c>
      <c r="D660" s="5">
        <v>2</v>
      </c>
      <c r="E660" s="5">
        <v>5</v>
      </c>
      <c r="F660" s="5">
        <v>610</v>
      </c>
      <c r="G660" s="5">
        <v>2570</v>
      </c>
      <c r="H660" s="14">
        <v>0.48675682856131602</v>
      </c>
      <c r="I660" s="6">
        <f t="shared" si="10"/>
        <v>-1.0387268766763693</v>
      </c>
      <c r="J660" s="6">
        <v>0.51001725022452205</v>
      </c>
      <c r="K660" s="7">
        <v>5</v>
      </c>
      <c r="L660" s="8">
        <v>39.354128895858402</v>
      </c>
      <c r="M660" s="6"/>
      <c r="N660" s="7"/>
      <c r="O660" s="8"/>
      <c r="P660" s="9">
        <v>101.94001698494</v>
      </c>
      <c r="Q660" s="10">
        <v>58.57</v>
      </c>
      <c r="R660" s="11">
        <v>610</v>
      </c>
      <c r="S660" s="11">
        <v>2570</v>
      </c>
      <c r="T660" s="5">
        <v>9439</v>
      </c>
      <c r="U660" s="8">
        <v>1050.1095341846101</v>
      </c>
      <c r="V660" s="12">
        <v>5.94775390625</v>
      </c>
    </row>
    <row r="661" spans="1:22">
      <c r="A661" s="2" t="s">
        <v>1340</v>
      </c>
      <c r="B661" s="3" t="s">
        <v>1341</v>
      </c>
      <c r="C661" s="4">
        <v>41.84</v>
      </c>
      <c r="D661" s="5">
        <v>4</v>
      </c>
      <c r="E661" s="5">
        <v>2</v>
      </c>
      <c r="F661" s="5">
        <v>22</v>
      </c>
      <c r="G661" s="5">
        <v>176</v>
      </c>
      <c r="H661" s="14">
        <v>0.48660381130232699</v>
      </c>
      <c r="I661" s="6">
        <f t="shared" si="10"/>
        <v>-1.0391804747231599</v>
      </c>
      <c r="J661" s="6">
        <v>0.51001725022452205</v>
      </c>
      <c r="K661" s="7">
        <v>2</v>
      </c>
      <c r="L661" s="8">
        <v>30.698852624076299</v>
      </c>
      <c r="M661" s="6"/>
      <c r="N661" s="7"/>
      <c r="O661" s="8"/>
      <c r="P661" s="9">
        <v>15.006764650344801</v>
      </c>
      <c r="Q661" s="10">
        <v>41.84</v>
      </c>
      <c r="R661" s="11">
        <v>22</v>
      </c>
      <c r="S661" s="11">
        <v>176</v>
      </c>
      <c r="T661" s="5">
        <v>674</v>
      </c>
      <c r="U661" s="8">
        <v>73.118515104660005</v>
      </c>
      <c r="V661" s="12">
        <v>5.56689453125</v>
      </c>
    </row>
    <row r="662" spans="1:22">
      <c r="A662" s="2" t="s">
        <v>1342</v>
      </c>
      <c r="B662" s="3" t="s">
        <v>1343</v>
      </c>
      <c r="C662" s="4">
        <v>28.93</v>
      </c>
      <c r="D662" s="5">
        <v>3</v>
      </c>
      <c r="E662" s="5">
        <v>6</v>
      </c>
      <c r="F662" s="5">
        <v>23</v>
      </c>
      <c r="G662" s="5">
        <v>92</v>
      </c>
      <c r="H662" s="14">
        <v>0.48619244141555801</v>
      </c>
      <c r="I662" s="6">
        <f t="shared" si="10"/>
        <v>-1.0404006301859927</v>
      </c>
      <c r="J662" s="6">
        <v>0.50904866028511297</v>
      </c>
      <c r="K662" s="7">
        <v>15</v>
      </c>
      <c r="L662" s="8">
        <v>19.9985534773467</v>
      </c>
      <c r="M662" s="6"/>
      <c r="N662" s="7"/>
      <c r="O662" s="8"/>
      <c r="P662" s="9">
        <v>44.6123670339584</v>
      </c>
      <c r="Q662" s="10">
        <v>28.93</v>
      </c>
      <c r="R662" s="11">
        <v>23</v>
      </c>
      <c r="S662" s="11">
        <v>92</v>
      </c>
      <c r="T662" s="5">
        <v>484</v>
      </c>
      <c r="U662" s="8">
        <v>50.60932955466</v>
      </c>
      <c r="V662" s="12">
        <v>8.86572265625</v>
      </c>
    </row>
    <row r="663" spans="1:22">
      <c r="A663" s="2" t="s">
        <v>1344</v>
      </c>
      <c r="B663" s="3" t="s">
        <v>1345</v>
      </c>
      <c r="C663" s="4">
        <v>41.7</v>
      </c>
      <c r="D663" s="5">
        <v>3</v>
      </c>
      <c r="E663" s="5">
        <v>2</v>
      </c>
      <c r="F663" s="5">
        <v>8</v>
      </c>
      <c r="G663" s="5">
        <v>15</v>
      </c>
      <c r="H663" s="14">
        <v>0.48548934300277202</v>
      </c>
      <c r="I663" s="6">
        <f t="shared" si="10"/>
        <v>-1.0424884675555555</v>
      </c>
      <c r="J663" s="6">
        <v>0.50711437541495996</v>
      </c>
      <c r="K663" s="7">
        <v>1</v>
      </c>
      <c r="L663" s="8"/>
      <c r="M663" s="6"/>
      <c r="N663" s="7"/>
      <c r="O663" s="8"/>
      <c r="P663" s="9">
        <v>6.8990781307220503</v>
      </c>
      <c r="Q663" s="10">
        <v>41.7</v>
      </c>
      <c r="R663" s="11">
        <v>8</v>
      </c>
      <c r="S663" s="11">
        <v>15</v>
      </c>
      <c r="T663" s="5">
        <v>271</v>
      </c>
      <c r="U663" s="8">
        <v>31.788521394659998</v>
      </c>
      <c r="V663" s="12">
        <v>5.51611328125</v>
      </c>
    </row>
    <row r="664" spans="1:22">
      <c r="A664" s="2" t="s">
        <v>1346</v>
      </c>
      <c r="B664" s="3" t="s">
        <v>1347</v>
      </c>
      <c r="C664" s="4">
        <v>28.76</v>
      </c>
      <c r="D664" s="5">
        <v>4</v>
      </c>
      <c r="E664" s="5">
        <v>1</v>
      </c>
      <c r="F664" s="5">
        <v>16</v>
      </c>
      <c r="G664" s="5">
        <v>40</v>
      </c>
      <c r="H664" s="14">
        <v>0.48431532115452303</v>
      </c>
      <c r="I664" s="6">
        <f t="shared" si="10"/>
        <v>-1.0459814520468858</v>
      </c>
      <c r="J664" s="6">
        <v>0.50325742024075004</v>
      </c>
      <c r="K664" s="7">
        <v>4</v>
      </c>
      <c r="L664" s="8">
        <v>67.479248492626297</v>
      </c>
      <c r="M664" s="6"/>
      <c r="N664" s="7"/>
      <c r="O664" s="8"/>
      <c r="P664" s="9">
        <v>10.588291049003599</v>
      </c>
      <c r="Q664" s="10">
        <v>28.76</v>
      </c>
      <c r="R664" s="11">
        <v>16</v>
      </c>
      <c r="S664" s="11">
        <v>40</v>
      </c>
      <c r="T664" s="5">
        <v>466</v>
      </c>
      <c r="U664" s="8">
        <v>53.896040974660004</v>
      </c>
      <c r="V664" s="12">
        <v>5.40185546875</v>
      </c>
    </row>
    <row r="665" spans="1:22">
      <c r="A665" s="2" t="s">
        <v>1348</v>
      </c>
      <c r="B665" s="3" t="s">
        <v>1349</v>
      </c>
      <c r="C665" s="4">
        <v>48.65</v>
      </c>
      <c r="D665" s="5">
        <v>4</v>
      </c>
      <c r="E665" s="5">
        <v>9</v>
      </c>
      <c r="F665" s="5">
        <v>24</v>
      </c>
      <c r="G665" s="5">
        <v>116</v>
      </c>
      <c r="H665" s="14">
        <v>0.48212662036501702</v>
      </c>
      <c r="I665" s="6">
        <f t="shared" si="10"/>
        <v>-1.052516005314329</v>
      </c>
      <c r="J665" s="6">
        <v>0.49654521454077</v>
      </c>
      <c r="K665" s="7">
        <v>24</v>
      </c>
      <c r="L665" s="8">
        <v>26.2144324358086</v>
      </c>
      <c r="M665" s="6"/>
      <c r="N665" s="7"/>
      <c r="O665" s="8"/>
      <c r="P665" s="9">
        <v>121.547596216202</v>
      </c>
      <c r="Q665" s="10">
        <v>48.65</v>
      </c>
      <c r="R665" s="11">
        <v>24</v>
      </c>
      <c r="S665" s="11">
        <v>116</v>
      </c>
      <c r="T665" s="5">
        <v>446</v>
      </c>
      <c r="U665" s="8">
        <v>50.80840566466</v>
      </c>
      <c r="V665" s="12">
        <v>5.19873046875</v>
      </c>
    </row>
    <row r="666" spans="1:22">
      <c r="A666" s="2" t="s">
        <v>1350</v>
      </c>
      <c r="B666" s="3" t="s">
        <v>1351</v>
      </c>
      <c r="C666" s="4">
        <v>53.26</v>
      </c>
      <c r="D666" s="5">
        <v>7</v>
      </c>
      <c r="E666" s="5">
        <v>8</v>
      </c>
      <c r="F666" s="5">
        <v>34</v>
      </c>
      <c r="G666" s="5">
        <v>95</v>
      </c>
      <c r="H666" s="14">
        <v>0.48151433942570998</v>
      </c>
      <c r="I666" s="6">
        <f t="shared" si="10"/>
        <v>-1.0543493329342586</v>
      </c>
      <c r="J666" s="6">
        <v>0.49559023966846399</v>
      </c>
      <c r="K666" s="7">
        <v>9</v>
      </c>
      <c r="L666" s="8">
        <v>18.747741873334501</v>
      </c>
      <c r="M666" s="6"/>
      <c r="N666" s="7"/>
      <c r="O666" s="8"/>
      <c r="P666" s="9">
        <v>38.062431931495702</v>
      </c>
      <c r="Q666" s="10">
        <v>53.26</v>
      </c>
      <c r="R666" s="11">
        <v>34</v>
      </c>
      <c r="S666" s="11">
        <v>95</v>
      </c>
      <c r="T666" s="5">
        <v>567</v>
      </c>
      <c r="U666" s="8">
        <v>63.813463814660103</v>
      </c>
      <c r="V666" s="12">
        <v>5.24951171875</v>
      </c>
    </row>
    <row r="667" spans="1:22">
      <c r="A667" s="2" t="s">
        <v>1352</v>
      </c>
      <c r="B667" s="3" t="s">
        <v>1353</v>
      </c>
      <c r="C667" s="4">
        <v>57.18</v>
      </c>
      <c r="D667" s="5">
        <v>1</v>
      </c>
      <c r="E667" s="5">
        <v>1</v>
      </c>
      <c r="F667" s="5">
        <v>74</v>
      </c>
      <c r="G667" s="5">
        <v>319</v>
      </c>
      <c r="H667" s="14">
        <v>0.48102050175057998</v>
      </c>
      <c r="I667" s="6">
        <f t="shared" si="10"/>
        <v>-1.0558297099490934</v>
      </c>
      <c r="J667" s="6">
        <v>0.49368323540548598</v>
      </c>
      <c r="K667" s="7">
        <v>2</v>
      </c>
      <c r="L667" s="8">
        <v>33.8711601009596</v>
      </c>
      <c r="M667" s="6"/>
      <c r="N667" s="7"/>
      <c r="O667" s="8"/>
      <c r="P667" s="9">
        <v>26.0657062530518</v>
      </c>
      <c r="Q667" s="10">
        <v>57.18</v>
      </c>
      <c r="R667" s="11">
        <v>74</v>
      </c>
      <c r="S667" s="11">
        <v>319</v>
      </c>
      <c r="T667" s="5">
        <v>843</v>
      </c>
      <c r="U667" s="8">
        <v>95.505865044660197</v>
      </c>
      <c r="V667" s="12">
        <v>5.21142578125</v>
      </c>
    </row>
    <row r="668" spans="1:22">
      <c r="A668" s="2" t="s">
        <v>1354</v>
      </c>
      <c r="B668" s="3" t="s">
        <v>1355</v>
      </c>
      <c r="C668" s="4">
        <v>76.58</v>
      </c>
      <c r="D668" s="5">
        <v>12</v>
      </c>
      <c r="E668" s="5">
        <v>6</v>
      </c>
      <c r="F668" s="5">
        <v>17</v>
      </c>
      <c r="G668" s="5">
        <v>68</v>
      </c>
      <c r="H668" s="14">
        <v>0.47681523969627598</v>
      </c>
      <c r="I668" s="6">
        <f t="shared" si="10"/>
        <v>-1.0684977477557389</v>
      </c>
      <c r="J668" s="6">
        <v>0.48232416327475702</v>
      </c>
      <c r="K668" s="7">
        <v>11</v>
      </c>
      <c r="L668" s="8">
        <v>9.8508615518451208</v>
      </c>
      <c r="M668" s="6"/>
      <c r="N668" s="7"/>
      <c r="O668" s="8"/>
      <c r="P668" s="9">
        <v>64.446574091911302</v>
      </c>
      <c r="Q668" s="10">
        <v>76.58</v>
      </c>
      <c r="R668" s="11">
        <v>17</v>
      </c>
      <c r="S668" s="11">
        <v>68</v>
      </c>
      <c r="T668" s="5">
        <v>158</v>
      </c>
      <c r="U668" s="8">
        <v>17.731897464660001</v>
      </c>
      <c r="V668" s="12">
        <v>4.58935546875</v>
      </c>
    </row>
    <row r="669" spans="1:22">
      <c r="A669" s="2" t="s">
        <v>1356</v>
      </c>
      <c r="B669" s="3" t="s">
        <v>1357</v>
      </c>
      <c r="C669" s="4">
        <v>44.84</v>
      </c>
      <c r="D669" s="5">
        <v>3</v>
      </c>
      <c r="E669" s="5">
        <v>3</v>
      </c>
      <c r="F669" s="5">
        <v>12</v>
      </c>
      <c r="G669" s="5">
        <v>55</v>
      </c>
      <c r="H669" s="14">
        <v>0.47528235680286401</v>
      </c>
      <c r="I669" s="6">
        <f t="shared" si="10"/>
        <v>-1.0731432472665718</v>
      </c>
      <c r="J669" s="6">
        <v>0.477633486999123</v>
      </c>
      <c r="K669" s="7">
        <v>4</v>
      </c>
      <c r="L669" s="8">
        <v>12.141234310161099</v>
      </c>
      <c r="M669" s="6"/>
      <c r="N669" s="7"/>
      <c r="O669" s="8"/>
      <c r="P669" s="9">
        <v>16.7351604700089</v>
      </c>
      <c r="Q669" s="10">
        <v>44.84</v>
      </c>
      <c r="R669" s="11">
        <v>12</v>
      </c>
      <c r="S669" s="11">
        <v>55</v>
      </c>
      <c r="T669" s="5">
        <v>252</v>
      </c>
      <c r="U669" s="8">
        <v>28.44920172466</v>
      </c>
      <c r="V669" s="12">
        <v>5.74462890625</v>
      </c>
    </row>
    <row r="670" spans="1:22">
      <c r="A670" s="2" t="s">
        <v>1358</v>
      </c>
      <c r="B670" s="3" t="s">
        <v>1359</v>
      </c>
      <c r="C670" s="4">
        <v>50.88</v>
      </c>
      <c r="D670" s="5">
        <v>3</v>
      </c>
      <c r="E670" s="5">
        <v>3</v>
      </c>
      <c r="F670" s="5">
        <v>8</v>
      </c>
      <c r="G670" s="5">
        <v>15</v>
      </c>
      <c r="H670" s="14">
        <v>0.47223485090877698</v>
      </c>
      <c r="I670" s="6">
        <f t="shared" si="10"/>
        <v>-1.0824235785687633</v>
      </c>
      <c r="J670" s="6">
        <v>0.469253516128739</v>
      </c>
      <c r="K670" s="7">
        <v>5</v>
      </c>
      <c r="L670" s="8">
        <v>20.7500127958474</v>
      </c>
      <c r="M670" s="6"/>
      <c r="N670" s="7"/>
      <c r="O670" s="8"/>
      <c r="P670" s="9">
        <v>18.417857170104998</v>
      </c>
      <c r="Q670" s="10">
        <v>50.88</v>
      </c>
      <c r="R670" s="11">
        <v>8</v>
      </c>
      <c r="S670" s="11">
        <v>15</v>
      </c>
      <c r="T670" s="5">
        <v>228</v>
      </c>
      <c r="U670" s="8">
        <v>24.518751284659999</v>
      </c>
      <c r="V670" s="12">
        <v>4.91943359375</v>
      </c>
    </row>
    <row r="671" spans="1:22">
      <c r="A671" s="2" t="s">
        <v>1360</v>
      </c>
      <c r="B671" s="3" t="s">
        <v>1361</v>
      </c>
      <c r="C671" s="4">
        <v>46.13</v>
      </c>
      <c r="D671" s="5">
        <v>1</v>
      </c>
      <c r="E671" s="5">
        <v>1</v>
      </c>
      <c r="F671" s="5">
        <v>29</v>
      </c>
      <c r="G671" s="5">
        <v>109</v>
      </c>
      <c r="H671" s="14">
        <v>0.47204983601070699</v>
      </c>
      <c r="I671" s="6">
        <f t="shared" si="10"/>
        <v>-1.0829889167195335</v>
      </c>
      <c r="J671" s="6">
        <v>0.46832745371456602</v>
      </c>
      <c r="K671" s="7">
        <v>1</v>
      </c>
      <c r="L671" s="8"/>
      <c r="M671" s="6"/>
      <c r="N671" s="7"/>
      <c r="O671" s="8"/>
      <c r="P671" s="9">
        <v>2.2612833976745601</v>
      </c>
      <c r="Q671" s="10">
        <v>46.13</v>
      </c>
      <c r="R671" s="11">
        <v>29</v>
      </c>
      <c r="S671" s="11">
        <v>109</v>
      </c>
      <c r="T671" s="5">
        <v>542</v>
      </c>
      <c r="U671" s="8">
        <v>60.055889624659997</v>
      </c>
      <c r="V671" s="12">
        <v>5.33837890625</v>
      </c>
    </row>
    <row r="672" spans="1:22">
      <c r="A672" s="2" t="s">
        <v>1362</v>
      </c>
      <c r="B672" s="3" t="s">
        <v>1363</v>
      </c>
      <c r="C672" s="4">
        <v>29.58</v>
      </c>
      <c r="D672" s="5">
        <v>5</v>
      </c>
      <c r="E672" s="5">
        <v>5</v>
      </c>
      <c r="F672" s="5">
        <v>13</v>
      </c>
      <c r="G672" s="5">
        <v>52</v>
      </c>
      <c r="H672" s="14">
        <v>0.47158242814962598</v>
      </c>
      <c r="I672" s="6">
        <f t="shared" si="10"/>
        <v>-1.0844181324935467</v>
      </c>
      <c r="J672" s="6">
        <v>0.46740240410789902</v>
      </c>
      <c r="K672" s="7">
        <v>9</v>
      </c>
      <c r="L672" s="8">
        <v>14.5683066303296</v>
      </c>
      <c r="M672" s="6"/>
      <c r="N672" s="7"/>
      <c r="O672" s="8"/>
      <c r="P672" s="9">
        <v>31.862649202346802</v>
      </c>
      <c r="Q672" s="10">
        <v>29.58</v>
      </c>
      <c r="R672" s="11">
        <v>13</v>
      </c>
      <c r="S672" s="11">
        <v>52</v>
      </c>
      <c r="T672" s="5">
        <v>311</v>
      </c>
      <c r="U672" s="8">
        <v>34.49140592466</v>
      </c>
      <c r="V672" s="12">
        <v>5.63037109375</v>
      </c>
    </row>
    <row r="673" spans="1:22">
      <c r="A673" s="2" t="s">
        <v>1364</v>
      </c>
      <c r="B673" s="3" t="s">
        <v>1365</v>
      </c>
      <c r="C673" s="4">
        <v>61.92</v>
      </c>
      <c r="D673" s="5">
        <v>3</v>
      </c>
      <c r="E673" s="5">
        <v>5</v>
      </c>
      <c r="F673" s="5">
        <v>20</v>
      </c>
      <c r="G673" s="5">
        <v>131</v>
      </c>
      <c r="H673" s="14">
        <v>0.47129571235032702</v>
      </c>
      <c r="I673" s="6">
        <f t="shared" si="10"/>
        <v>-1.0852955385055758</v>
      </c>
      <c r="J673" s="6">
        <v>0.46647836830493</v>
      </c>
      <c r="K673" s="7">
        <v>59</v>
      </c>
      <c r="L673" s="8">
        <v>26.023554556770801</v>
      </c>
      <c r="M673" s="6"/>
      <c r="N673" s="7"/>
      <c r="O673" s="8"/>
      <c r="P673" s="9">
        <v>182.75749266147599</v>
      </c>
      <c r="Q673" s="10">
        <v>61.92</v>
      </c>
      <c r="R673" s="11">
        <v>20</v>
      </c>
      <c r="S673" s="11">
        <v>131</v>
      </c>
      <c r="T673" s="5">
        <v>302</v>
      </c>
      <c r="U673" s="8">
        <v>31.522232704659999</v>
      </c>
      <c r="V673" s="12">
        <v>5.66845703125</v>
      </c>
    </row>
    <row r="674" spans="1:22">
      <c r="A674" s="2" t="s">
        <v>1366</v>
      </c>
      <c r="B674" s="3" t="s">
        <v>1367</v>
      </c>
      <c r="C674" s="4">
        <v>20.99</v>
      </c>
      <c r="D674" s="5">
        <v>5</v>
      </c>
      <c r="E674" s="5">
        <v>1</v>
      </c>
      <c r="F674" s="5">
        <v>5</v>
      </c>
      <c r="G674" s="5">
        <v>24</v>
      </c>
      <c r="H674" s="14">
        <v>0.47063798376482402</v>
      </c>
      <c r="I674" s="6">
        <f t="shared" si="10"/>
        <v>-1.0873103340834258</v>
      </c>
      <c r="J674" s="6">
        <v>0.46463334206631302</v>
      </c>
      <c r="K674" s="7">
        <v>1</v>
      </c>
      <c r="L674" s="8"/>
      <c r="M674" s="6"/>
      <c r="N674" s="7"/>
      <c r="O674" s="8"/>
      <c r="P674" s="9">
        <v>4.9359233379363996</v>
      </c>
      <c r="Q674" s="10">
        <v>20.99</v>
      </c>
      <c r="R674" s="11">
        <v>5</v>
      </c>
      <c r="S674" s="11">
        <v>24</v>
      </c>
      <c r="T674" s="5">
        <v>243</v>
      </c>
      <c r="U674" s="8">
        <v>27.07061858466</v>
      </c>
      <c r="V674" s="12">
        <v>5.59228515625</v>
      </c>
    </row>
    <row r="675" spans="1:22">
      <c r="A675" s="2" t="s">
        <v>1368</v>
      </c>
      <c r="B675" s="3" t="s">
        <v>1369</v>
      </c>
      <c r="C675" s="4">
        <v>42.05</v>
      </c>
      <c r="D675" s="5">
        <v>2</v>
      </c>
      <c r="E675" s="5">
        <v>2</v>
      </c>
      <c r="F675" s="5">
        <v>16</v>
      </c>
      <c r="G675" s="5">
        <v>36</v>
      </c>
      <c r="H675" s="14">
        <v>0.46856747694317902</v>
      </c>
      <c r="I675" s="6">
        <f t="shared" si="10"/>
        <v>-1.0936712740220589</v>
      </c>
      <c r="J675" s="6">
        <v>0.45820782879128802</v>
      </c>
      <c r="K675" s="7">
        <v>7</v>
      </c>
      <c r="L675" s="8">
        <v>23.9918340950281</v>
      </c>
      <c r="M675" s="6"/>
      <c r="N675" s="7"/>
      <c r="O675" s="8"/>
      <c r="P675" s="9">
        <v>18.9764370918274</v>
      </c>
      <c r="Q675" s="10">
        <v>42.05</v>
      </c>
      <c r="R675" s="11">
        <v>16</v>
      </c>
      <c r="S675" s="11">
        <v>36</v>
      </c>
      <c r="T675" s="5">
        <v>302</v>
      </c>
      <c r="U675" s="8">
        <v>33.272371704660003</v>
      </c>
      <c r="V675" s="12">
        <v>5.51611328125</v>
      </c>
    </row>
    <row r="676" spans="1:22">
      <c r="A676" s="2" t="s">
        <v>1370</v>
      </c>
      <c r="B676" s="3" t="s">
        <v>1371</v>
      </c>
      <c r="C676" s="4">
        <v>36.32</v>
      </c>
      <c r="D676" s="5">
        <v>2</v>
      </c>
      <c r="E676" s="5">
        <v>1</v>
      </c>
      <c r="F676" s="5">
        <v>50</v>
      </c>
      <c r="G676" s="5">
        <v>207</v>
      </c>
      <c r="H676" s="14">
        <v>0.46847616238307299</v>
      </c>
      <c r="I676" s="6">
        <f t="shared" si="10"/>
        <v>-1.093952454231633</v>
      </c>
      <c r="J676" s="6">
        <v>0.45820782879128802</v>
      </c>
      <c r="K676" s="7">
        <v>2</v>
      </c>
      <c r="L676" s="8">
        <v>11.208060887376501</v>
      </c>
      <c r="M676" s="6"/>
      <c r="N676" s="7"/>
      <c r="O676" s="8"/>
      <c r="P676" s="9">
        <v>9.5940674543380702</v>
      </c>
      <c r="Q676" s="10">
        <v>36.32</v>
      </c>
      <c r="R676" s="11">
        <v>50</v>
      </c>
      <c r="S676" s="11">
        <v>207</v>
      </c>
      <c r="T676" s="5">
        <v>782</v>
      </c>
      <c r="U676" s="8">
        <v>88.663917864660206</v>
      </c>
      <c r="V676" s="12">
        <v>6.23974609375</v>
      </c>
    </row>
    <row r="677" spans="1:22">
      <c r="A677" s="2" t="s">
        <v>1372</v>
      </c>
      <c r="B677" s="3" t="s">
        <v>1373</v>
      </c>
      <c r="C677" s="4">
        <v>43.69</v>
      </c>
      <c r="D677" s="5">
        <v>1</v>
      </c>
      <c r="E677" s="5">
        <v>1</v>
      </c>
      <c r="F677" s="5">
        <v>19</v>
      </c>
      <c r="G677" s="5">
        <v>96</v>
      </c>
      <c r="H677" s="14">
        <v>0.46835982038719498</v>
      </c>
      <c r="I677" s="6">
        <f t="shared" si="10"/>
        <v>-1.094310779540332</v>
      </c>
      <c r="J677" s="6">
        <v>0.45820782879128802</v>
      </c>
      <c r="K677" s="7">
        <v>6</v>
      </c>
      <c r="L677" s="8">
        <v>53.911588878740297</v>
      </c>
      <c r="M677" s="6"/>
      <c r="N677" s="7"/>
      <c r="O677" s="8"/>
      <c r="P677" s="9">
        <v>17.204091548919699</v>
      </c>
      <c r="Q677" s="10">
        <v>43.69</v>
      </c>
      <c r="R677" s="11">
        <v>19</v>
      </c>
      <c r="S677" s="11">
        <v>96</v>
      </c>
      <c r="T677" s="5">
        <v>412</v>
      </c>
      <c r="U677" s="8">
        <v>45.41302371466</v>
      </c>
      <c r="V677" s="12">
        <v>6.13818359375</v>
      </c>
    </row>
    <row r="678" spans="1:22">
      <c r="A678" s="2" t="s">
        <v>1374</v>
      </c>
      <c r="B678" s="3" t="s">
        <v>1375</v>
      </c>
      <c r="C678" s="4">
        <v>54.22</v>
      </c>
      <c r="D678" s="5">
        <v>4</v>
      </c>
      <c r="E678" s="5">
        <v>1</v>
      </c>
      <c r="F678" s="5">
        <v>9</v>
      </c>
      <c r="G678" s="5">
        <v>57</v>
      </c>
      <c r="H678" s="14">
        <v>0.46735390996814802</v>
      </c>
      <c r="I678" s="6">
        <f t="shared" si="10"/>
        <v>-1.0974126310684267</v>
      </c>
      <c r="J678" s="6">
        <v>0.45546937018138001</v>
      </c>
      <c r="K678" s="7">
        <v>28</v>
      </c>
      <c r="L678" s="8">
        <v>35.7064402329624</v>
      </c>
      <c r="M678" s="6"/>
      <c r="N678" s="7"/>
      <c r="O678" s="8"/>
      <c r="P678" s="9">
        <v>78.4484477043152</v>
      </c>
      <c r="Q678" s="10">
        <v>54.22</v>
      </c>
      <c r="R678" s="11">
        <v>9</v>
      </c>
      <c r="S678" s="11">
        <v>57</v>
      </c>
      <c r="T678" s="5">
        <v>166</v>
      </c>
      <c r="U678" s="8">
        <v>17.94929228466</v>
      </c>
      <c r="V678" s="12">
        <v>4.65283203125</v>
      </c>
    </row>
    <row r="679" spans="1:22">
      <c r="A679" s="2" t="s">
        <v>1376</v>
      </c>
      <c r="B679" s="3" t="s">
        <v>1377</v>
      </c>
      <c r="C679" s="4">
        <v>89.06</v>
      </c>
      <c r="D679" s="5">
        <v>3</v>
      </c>
      <c r="E679" s="5">
        <v>8</v>
      </c>
      <c r="F679" s="5">
        <v>13</v>
      </c>
      <c r="G679" s="5">
        <v>861</v>
      </c>
      <c r="H679" s="14">
        <v>0.46719222153732998</v>
      </c>
      <c r="I679" s="6">
        <f t="shared" si="10"/>
        <v>-1.0979118404531192</v>
      </c>
      <c r="J679" s="6">
        <v>0.454558601883158</v>
      </c>
      <c r="K679" s="7">
        <v>179</v>
      </c>
      <c r="L679" s="8">
        <v>27.230585399433199</v>
      </c>
      <c r="M679" s="6"/>
      <c r="N679" s="7"/>
      <c r="O679" s="8"/>
      <c r="P679" s="9">
        <v>900.47155487537395</v>
      </c>
      <c r="Q679" s="10">
        <v>89.06</v>
      </c>
      <c r="R679" s="11">
        <v>13</v>
      </c>
      <c r="S679" s="11">
        <v>861</v>
      </c>
      <c r="T679" s="5">
        <v>64</v>
      </c>
      <c r="U679" s="8">
        <v>7.0144796546599997</v>
      </c>
      <c r="V679" s="12">
        <v>5.22412109375</v>
      </c>
    </row>
    <row r="680" spans="1:22">
      <c r="A680" s="2" t="s">
        <v>1378</v>
      </c>
      <c r="B680" s="3" t="s">
        <v>1379</v>
      </c>
      <c r="C680" s="4">
        <v>33.04</v>
      </c>
      <c r="D680" s="5">
        <v>5</v>
      </c>
      <c r="E680" s="5">
        <v>14</v>
      </c>
      <c r="F680" s="5">
        <v>23</v>
      </c>
      <c r="G680" s="5">
        <v>159</v>
      </c>
      <c r="H680" s="14">
        <v>0.46519197490058001</v>
      </c>
      <c r="I680" s="6">
        <f t="shared" si="10"/>
        <v>-1.1041018860190519</v>
      </c>
      <c r="J680" s="6">
        <v>0.44911559393736999</v>
      </c>
      <c r="K680" s="7">
        <v>47</v>
      </c>
      <c r="L680" s="8">
        <v>35.661077432031199</v>
      </c>
      <c r="M680" s="6"/>
      <c r="N680" s="7"/>
      <c r="O680" s="8"/>
      <c r="P680" s="9">
        <v>133.530218362808</v>
      </c>
      <c r="Q680" s="10">
        <v>33.04</v>
      </c>
      <c r="R680" s="11">
        <v>23</v>
      </c>
      <c r="S680" s="11">
        <v>159</v>
      </c>
      <c r="T680" s="5">
        <v>681</v>
      </c>
      <c r="U680" s="8">
        <v>73.910775714660105</v>
      </c>
      <c r="V680" s="12">
        <v>6.36669921875</v>
      </c>
    </row>
    <row r="681" spans="1:22">
      <c r="A681" s="2" t="s">
        <v>1380</v>
      </c>
      <c r="B681" s="3" t="s">
        <v>1381</v>
      </c>
      <c r="C681" s="4">
        <v>53.93</v>
      </c>
      <c r="D681" s="5">
        <v>9</v>
      </c>
      <c r="E681" s="5">
        <v>10</v>
      </c>
      <c r="F681" s="5">
        <v>30</v>
      </c>
      <c r="G681" s="5">
        <v>181</v>
      </c>
      <c r="H681" s="14">
        <v>0.464025114565429</v>
      </c>
      <c r="I681" s="6">
        <f t="shared" si="10"/>
        <v>-1.1077252040205807</v>
      </c>
      <c r="J681" s="6">
        <v>0.44550756057315199</v>
      </c>
      <c r="K681" s="7">
        <v>24</v>
      </c>
      <c r="L681" s="8">
        <v>24.593836514901099</v>
      </c>
      <c r="M681" s="6"/>
      <c r="N681" s="7"/>
      <c r="O681" s="8"/>
      <c r="P681" s="9">
        <v>72.981109857559204</v>
      </c>
      <c r="Q681" s="10">
        <v>53.93</v>
      </c>
      <c r="R681" s="11">
        <v>30</v>
      </c>
      <c r="S681" s="11">
        <v>181</v>
      </c>
      <c r="T681" s="5">
        <v>484</v>
      </c>
      <c r="U681" s="8">
        <v>56.25338934466</v>
      </c>
      <c r="V681" s="12">
        <v>5.31298828125</v>
      </c>
    </row>
    <row r="682" spans="1:22">
      <c r="A682" s="2" t="s">
        <v>1382</v>
      </c>
      <c r="B682" s="3" t="s">
        <v>1383</v>
      </c>
      <c r="C682" s="4">
        <v>34.409999999999997</v>
      </c>
      <c r="D682" s="5">
        <v>6</v>
      </c>
      <c r="E682" s="5">
        <v>3</v>
      </c>
      <c r="F682" s="5">
        <v>33</v>
      </c>
      <c r="G682" s="5">
        <v>95</v>
      </c>
      <c r="H682" s="14">
        <v>0.463206882371619</v>
      </c>
      <c r="I682" s="6">
        <f t="shared" si="10"/>
        <v>-1.1102714057017506</v>
      </c>
      <c r="J682" s="6">
        <v>0.44370975643451099</v>
      </c>
      <c r="K682" s="7">
        <v>3</v>
      </c>
      <c r="L682" s="8">
        <v>16.362197558963199</v>
      </c>
      <c r="M682" s="6"/>
      <c r="N682" s="7"/>
      <c r="O682" s="8"/>
      <c r="P682" s="9">
        <v>7.8556575775146502</v>
      </c>
      <c r="Q682" s="10">
        <v>34.409999999999997</v>
      </c>
      <c r="R682" s="11">
        <v>33</v>
      </c>
      <c r="S682" s="11">
        <v>95</v>
      </c>
      <c r="T682" s="5">
        <v>802</v>
      </c>
      <c r="U682" s="8">
        <v>86.711490014659901</v>
      </c>
      <c r="V682" s="12">
        <v>6.13818359375</v>
      </c>
    </row>
    <row r="683" spans="1:22">
      <c r="A683" s="2" t="s">
        <v>1384</v>
      </c>
      <c r="B683" s="3" t="s">
        <v>1385</v>
      </c>
      <c r="C683" s="4">
        <v>34.76</v>
      </c>
      <c r="D683" s="5">
        <v>6</v>
      </c>
      <c r="E683" s="5">
        <v>4</v>
      </c>
      <c r="F683" s="5">
        <v>20</v>
      </c>
      <c r="G683" s="5">
        <v>56</v>
      </c>
      <c r="H683" s="14">
        <v>0.46313051621090001</v>
      </c>
      <c r="I683" s="6">
        <f t="shared" si="10"/>
        <v>-1.1105092738516908</v>
      </c>
      <c r="J683" s="6">
        <v>0.44281241049335601</v>
      </c>
      <c r="K683" s="7">
        <v>18</v>
      </c>
      <c r="L683" s="8">
        <v>19.708265055732799</v>
      </c>
      <c r="M683" s="6"/>
      <c r="N683" s="7"/>
      <c r="O683" s="8"/>
      <c r="P683" s="9">
        <v>42.144081830978401</v>
      </c>
      <c r="Q683" s="10">
        <v>34.76</v>
      </c>
      <c r="R683" s="11">
        <v>20</v>
      </c>
      <c r="S683" s="11">
        <v>56</v>
      </c>
      <c r="T683" s="5">
        <v>443</v>
      </c>
      <c r="U683" s="8">
        <v>49.791008764660099</v>
      </c>
      <c r="V683" s="12">
        <v>4.90673828125</v>
      </c>
    </row>
    <row r="684" spans="1:22">
      <c r="A684" s="2" t="s">
        <v>1386</v>
      </c>
      <c r="B684" s="3" t="s">
        <v>1387</v>
      </c>
      <c r="C684" s="4">
        <v>59</v>
      </c>
      <c r="D684" s="5">
        <v>7</v>
      </c>
      <c r="E684" s="5">
        <v>7</v>
      </c>
      <c r="F684" s="5">
        <v>30</v>
      </c>
      <c r="G684" s="5">
        <v>145</v>
      </c>
      <c r="H684" s="14">
        <v>0.46302430307279702</v>
      </c>
      <c r="I684" s="6">
        <f t="shared" si="10"/>
        <v>-1.1108401756946651</v>
      </c>
      <c r="J684" s="6">
        <v>0.44281241049335601</v>
      </c>
      <c r="K684" s="7">
        <v>23</v>
      </c>
      <c r="L684" s="8">
        <v>38.429880023370501</v>
      </c>
      <c r="M684" s="6"/>
      <c r="N684" s="7"/>
      <c r="O684" s="8"/>
      <c r="P684" s="9">
        <v>101.14337110519401</v>
      </c>
      <c r="Q684" s="10">
        <v>59</v>
      </c>
      <c r="R684" s="11">
        <v>30</v>
      </c>
      <c r="S684" s="11">
        <v>145</v>
      </c>
      <c r="T684" s="5">
        <v>422</v>
      </c>
      <c r="U684" s="8">
        <v>46.65451278466</v>
      </c>
      <c r="V684" s="12">
        <v>4.94482421875</v>
      </c>
    </row>
    <row r="685" spans="1:22">
      <c r="A685" s="2" t="s">
        <v>1388</v>
      </c>
      <c r="B685" s="3" t="s">
        <v>1389</v>
      </c>
      <c r="C685" s="4">
        <v>90</v>
      </c>
      <c r="D685" s="5">
        <v>5</v>
      </c>
      <c r="E685" s="5">
        <v>4</v>
      </c>
      <c r="F685" s="5">
        <v>10</v>
      </c>
      <c r="G685" s="5">
        <v>48</v>
      </c>
      <c r="H685" s="14">
        <v>0.46242687385945702</v>
      </c>
      <c r="I685" s="6">
        <f t="shared" si="10"/>
        <v>-1.1127028526344809</v>
      </c>
      <c r="J685" s="6">
        <v>0.44102083507793699</v>
      </c>
      <c r="K685" s="7">
        <v>8</v>
      </c>
      <c r="L685" s="8">
        <v>32.767454596393598</v>
      </c>
      <c r="M685" s="6"/>
      <c r="N685" s="7"/>
      <c r="O685" s="8"/>
      <c r="P685" s="9">
        <v>26.4741356372833</v>
      </c>
      <c r="Q685" s="10">
        <v>90</v>
      </c>
      <c r="R685" s="11">
        <v>10</v>
      </c>
      <c r="S685" s="11">
        <v>48</v>
      </c>
      <c r="T685" s="5">
        <v>140</v>
      </c>
      <c r="U685" s="8">
        <v>15.339599034660001</v>
      </c>
      <c r="V685" s="12">
        <v>4.91943359375</v>
      </c>
    </row>
    <row r="686" spans="1:22">
      <c r="A686" s="2" t="s">
        <v>1390</v>
      </c>
      <c r="B686" s="3" t="s">
        <v>1391</v>
      </c>
      <c r="C686" s="4">
        <v>40.22</v>
      </c>
      <c r="D686" s="5">
        <v>6</v>
      </c>
      <c r="E686" s="5">
        <v>1</v>
      </c>
      <c r="F686" s="5">
        <v>14</v>
      </c>
      <c r="G686" s="5">
        <v>77</v>
      </c>
      <c r="H686" s="14">
        <v>0.46021174076937099</v>
      </c>
      <c r="I686" s="6">
        <f t="shared" si="10"/>
        <v>-1.1196303052982344</v>
      </c>
      <c r="J686" s="6">
        <v>0.43478313065268598</v>
      </c>
      <c r="K686" s="7">
        <v>28</v>
      </c>
      <c r="L686" s="8">
        <v>22.3956257490923</v>
      </c>
      <c r="M686" s="6"/>
      <c r="N686" s="7"/>
      <c r="O686" s="8"/>
      <c r="P686" s="9">
        <v>90.621968746185303</v>
      </c>
      <c r="Q686" s="10">
        <v>40.22</v>
      </c>
      <c r="R686" s="11">
        <v>14</v>
      </c>
      <c r="S686" s="11">
        <v>77</v>
      </c>
      <c r="T686" s="5">
        <v>276</v>
      </c>
      <c r="U686" s="8">
        <v>31.142628614660001</v>
      </c>
      <c r="V686" s="12">
        <v>4.93212890625</v>
      </c>
    </row>
    <row r="687" spans="1:22">
      <c r="A687" s="2" t="s">
        <v>1392</v>
      </c>
      <c r="B687" s="3" t="s">
        <v>1393</v>
      </c>
      <c r="C687" s="4">
        <v>57.05</v>
      </c>
      <c r="D687" s="5">
        <v>6</v>
      </c>
      <c r="E687" s="5">
        <v>5</v>
      </c>
      <c r="F687" s="5">
        <v>8</v>
      </c>
      <c r="G687" s="5">
        <v>28</v>
      </c>
      <c r="H687" s="14">
        <v>0.45899292467309899</v>
      </c>
      <c r="I687" s="6">
        <f t="shared" si="10"/>
        <v>-1.1234561800668117</v>
      </c>
      <c r="J687" s="6">
        <v>0.432125500731183</v>
      </c>
      <c r="K687" s="7">
        <v>7</v>
      </c>
      <c r="L687" s="8">
        <v>43.5595358433375</v>
      </c>
      <c r="M687" s="6"/>
      <c r="N687" s="7"/>
      <c r="O687" s="8"/>
      <c r="P687" s="9">
        <v>17.440210819244399</v>
      </c>
      <c r="Q687" s="10">
        <v>57.05</v>
      </c>
      <c r="R687" s="11">
        <v>8</v>
      </c>
      <c r="S687" s="11">
        <v>28</v>
      </c>
      <c r="T687" s="5">
        <v>149</v>
      </c>
      <c r="U687" s="8">
        <v>16.564378534660001</v>
      </c>
      <c r="V687" s="12">
        <v>5.16064453125</v>
      </c>
    </row>
    <row r="688" spans="1:22">
      <c r="A688" s="2" t="s">
        <v>1394</v>
      </c>
      <c r="B688" s="3" t="s">
        <v>1395</v>
      </c>
      <c r="C688" s="4">
        <v>77.87</v>
      </c>
      <c r="D688" s="5">
        <v>5</v>
      </c>
      <c r="E688" s="5">
        <v>10</v>
      </c>
      <c r="F688" s="5">
        <v>21</v>
      </c>
      <c r="G688" s="5">
        <v>85</v>
      </c>
      <c r="H688" s="14">
        <v>0.45484215204901302</v>
      </c>
      <c r="I688" s="6">
        <f t="shared" si="10"/>
        <v>-1.1365621341178092</v>
      </c>
      <c r="J688" s="6">
        <v>0.41984829134493701</v>
      </c>
      <c r="K688" s="7">
        <v>48</v>
      </c>
      <c r="L688" s="8">
        <v>27.0408859395863</v>
      </c>
      <c r="M688" s="6"/>
      <c r="N688" s="7"/>
      <c r="O688" s="8"/>
      <c r="P688" s="9">
        <v>167.44560265541099</v>
      </c>
      <c r="Q688" s="10">
        <v>77.87</v>
      </c>
      <c r="R688" s="11">
        <v>21</v>
      </c>
      <c r="S688" s="11">
        <v>85</v>
      </c>
      <c r="T688" s="5">
        <v>253</v>
      </c>
      <c r="U688" s="8">
        <v>27.244750654659999</v>
      </c>
      <c r="V688" s="12">
        <v>4.86865234375</v>
      </c>
    </row>
    <row r="689" spans="1:22">
      <c r="A689" s="2" t="s">
        <v>1396</v>
      </c>
      <c r="B689" s="3" t="s">
        <v>1397</v>
      </c>
      <c r="C689" s="4">
        <v>26.41</v>
      </c>
      <c r="D689" s="5">
        <v>1</v>
      </c>
      <c r="E689" s="5">
        <v>1</v>
      </c>
      <c r="F689" s="5">
        <v>17</v>
      </c>
      <c r="G689" s="5">
        <v>76</v>
      </c>
      <c r="H689" s="14">
        <v>0.45444142138743998</v>
      </c>
      <c r="I689" s="6">
        <f t="shared" si="10"/>
        <v>-1.1378337554084657</v>
      </c>
      <c r="J689" s="6">
        <v>0.41897926300605298</v>
      </c>
      <c r="K689" s="7">
        <v>14</v>
      </c>
      <c r="L689" s="8">
        <v>20.4197236270847</v>
      </c>
      <c r="M689" s="6"/>
      <c r="N689" s="7"/>
      <c r="O689" s="8"/>
      <c r="P689" s="9">
        <v>32.1275091171265</v>
      </c>
      <c r="Q689" s="10">
        <v>26.41</v>
      </c>
      <c r="R689" s="11">
        <v>17</v>
      </c>
      <c r="S689" s="11">
        <v>76</v>
      </c>
      <c r="T689" s="5">
        <v>443</v>
      </c>
      <c r="U689" s="8">
        <v>49.7649241546601</v>
      </c>
      <c r="V689" s="12">
        <v>4.94482421875</v>
      </c>
    </row>
    <row r="690" spans="1:22">
      <c r="A690" s="2" t="s">
        <v>1398</v>
      </c>
      <c r="B690" s="3" t="s">
        <v>1399</v>
      </c>
      <c r="C690" s="4">
        <v>44.71</v>
      </c>
      <c r="D690" s="5">
        <v>3</v>
      </c>
      <c r="E690" s="5">
        <v>1</v>
      </c>
      <c r="F690" s="5">
        <v>4</v>
      </c>
      <c r="G690" s="5">
        <v>5</v>
      </c>
      <c r="H690" s="14">
        <v>0.45439104636090299</v>
      </c>
      <c r="I690" s="6">
        <f t="shared" si="10"/>
        <v>-1.1379936876371723</v>
      </c>
      <c r="J690" s="6">
        <v>0.41897926300605298</v>
      </c>
      <c r="K690" s="7">
        <v>1</v>
      </c>
      <c r="L690" s="8"/>
      <c r="M690" s="6"/>
      <c r="N690" s="7"/>
      <c r="O690" s="8"/>
      <c r="P690" s="9">
        <v>2.2133123874664302</v>
      </c>
      <c r="Q690" s="10">
        <v>44.71</v>
      </c>
      <c r="R690" s="11">
        <v>4</v>
      </c>
      <c r="S690" s="11">
        <v>5</v>
      </c>
      <c r="T690" s="5">
        <v>85</v>
      </c>
      <c r="U690" s="8">
        <v>9.9602094446600002</v>
      </c>
      <c r="V690" s="12">
        <v>9.94970703125</v>
      </c>
    </row>
    <row r="691" spans="1:22">
      <c r="A691" s="2" t="s">
        <v>1400</v>
      </c>
      <c r="B691" s="3" t="s">
        <v>1401</v>
      </c>
      <c r="C691" s="4">
        <v>73.260000000000005</v>
      </c>
      <c r="D691" s="5">
        <v>3</v>
      </c>
      <c r="E691" s="5">
        <v>12</v>
      </c>
      <c r="F691" s="5">
        <v>31</v>
      </c>
      <c r="G691" s="5">
        <v>173</v>
      </c>
      <c r="H691" s="14">
        <v>0.45435386933334898</v>
      </c>
      <c r="I691" s="6">
        <f t="shared" si="10"/>
        <v>-1.1381117298124643</v>
      </c>
      <c r="J691" s="6">
        <v>0.41897926300605298</v>
      </c>
      <c r="K691" s="7">
        <v>23</v>
      </c>
      <c r="L691" s="8">
        <v>42.632001113723</v>
      </c>
      <c r="M691" s="6"/>
      <c r="N691" s="7"/>
      <c r="O691" s="8"/>
      <c r="P691" s="9">
        <v>67.382319688796997</v>
      </c>
      <c r="Q691" s="10">
        <v>73.260000000000005</v>
      </c>
      <c r="R691" s="11">
        <v>31</v>
      </c>
      <c r="S691" s="11">
        <v>173</v>
      </c>
      <c r="T691" s="5">
        <v>516</v>
      </c>
      <c r="U691" s="8">
        <v>56.403329714660103</v>
      </c>
      <c r="V691" s="12">
        <v>5.71923828125</v>
      </c>
    </row>
    <row r="692" spans="1:22">
      <c r="A692" s="2" t="s">
        <v>1402</v>
      </c>
      <c r="B692" s="3" t="s">
        <v>1403</v>
      </c>
      <c r="C692" s="4">
        <v>48.46</v>
      </c>
      <c r="D692" s="5">
        <v>1</v>
      </c>
      <c r="E692" s="5">
        <v>5</v>
      </c>
      <c r="F692" s="5">
        <v>18</v>
      </c>
      <c r="G692" s="5">
        <v>51</v>
      </c>
      <c r="H692" s="14">
        <v>0.45369112741906698</v>
      </c>
      <c r="I692" s="6">
        <f t="shared" si="10"/>
        <v>-1.140217648894267</v>
      </c>
      <c r="J692" s="6">
        <v>0.41724438439973</v>
      </c>
      <c r="K692" s="7">
        <v>9</v>
      </c>
      <c r="L692" s="8">
        <v>40.247754044451</v>
      </c>
      <c r="M692" s="6"/>
      <c r="N692" s="7"/>
      <c r="O692" s="8"/>
      <c r="P692" s="9">
        <v>34.340718269348102</v>
      </c>
      <c r="Q692" s="10">
        <v>48.46</v>
      </c>
      <c r="R692" s="11">
        <v>18</v>
      </c>
      <c r="S692" s="11">
        <v>51</v>
      </c>
      <c r="T692" s="5">
        <v>293</v>
      </c>
      <c r="U692" s="8">
        <v>33.23666589466</v>
      </c>
      <c r="V692" s="12">
        <v>5.89697265625</v>
      </c>
    </row>
    <row r="693" spans="1:22">
      <c r="A693" s="2" t="s">
        <v>1404</v>
      </c>
      <c r="B693" s="3" t="s">
        <v>1405</v>
      </c>
      <c r="C693" s="4">
        <v>65.680000000000007</v>
      </c>
      <c r="D693" s="5">
        <v>6</v>
      </c>
      <c r="E693" s="5">
        <v>6</v>
      </c>
      <c r="F693" s="5">
        <v>44</v>
      </c>
      <c r="G693" s="5">
        <v>97</v>
      </c>
      <c r="H693" s="14">
        <v>0.45268184838891301</v>
      </c>
      <c r="I693" s="6">
        <f t="shared" si="10"/>
        <v>-1.1434306362457662</v>
      </c>
      <c r="J693" s="6">
        <v>0.414650021828808</v>
      </c>
      <c r="K693" s="7">
        <v>6</v>
      </c>
      <c r="L693" s="8">
        <v>31.8713525906002</v>
      </c>
      <c r="M693" s="6"/>
      <c r="N693" s="7"/>
      <c r="O693" s="8"/>
      <c r="P693" s="9">
        <v>20.683080673217798</v>
      </c>
      <c r="Q693" s="10">
        <v>65.680000000000007</v>
      </c>
      <c r="R693" s="11">
        <v>44</v>
      </c>
      <c r="S693" s="11">
        <v>97</v>
      </c>
      <c r="T693" s="5">
        <v>437</v>
      </c>
      <c r="U693" s="8">
        <v>50.098979374659997</v>
      </c>
      <c r="V693" s="12">
        <v>9.40771484375</v>
      </c>
    </row>
    <row r="694" spans="1:22">
      <c r="A694" s="2" t="s">
        <v>1406</v>
      </c>
      <c r="B694" s="3" t="s">
        <v>1407</v>
      </c>
      <c r="C694" s="4">
        <v>38.869999999999997</v>
      </c>
      <c r="D694" s="5">
        <v>4</v>
      </c>
      <c r="E694" s="5">
        <v>4</v>
      </c>
      <c r="F694" s="5">
        <v>22</v>
      </c>
      <c r="G694" s="5">
        <v>61</v>
      </c>
      <c r="H694" s="14">
        <v>0.45197408339978501</v>
      </c>
      <c r="I694" s="6">
        <f t="shared" si="10"/>
        <v>-1.1456880453056766</v>
      </c>
      <c r="J694" s="6">
        <v>0.412065221614831</v>
      </c>
      <c r="K694" s="7">
        <v>4</v>
      </c>
      <c r="L694" s="8">
        <v>44.066718573310801</v>
      </c>
      <c r="M694" s="6"/>
      <c r="N694" s="7"/>
      <c r="O694" s="8"/>
      <c r="P694" s="9">
        <v>16.567999362945599</v>
      </c>
      <c r="Q694" s="10">
        <v>38.869999999999997</v>
      </c>
      <c r="R694" s="11">
        <v>22</v>
      </c>
      <c r="S694" s="11">
        <v>61</v>
      </c>
      <c r="T694" s="5">
        <v>494</v>
      </c>
      <c r="U694" s="8">
        <v>54.348546004660001</v>
      </c>
      <c r="V694" s="12">
        <v>6.49365234375</v>
      </c>
    </row>
    <row r="695" spans="1:22">
      <c r="A695" s="2" t="s">
        <v>1408</v>
      </c>
      <c r="B695" s="3" t="s">
        <v>1409</v>
      </c>
      <c r="C695" s="4">
        <v>51.88</v>
      </c>
      <c r="D695" s="5">
        <v>4</v>
      </c>
      <c r="E695" s="5">
        <v>10</v>
      </c>
      <c r="F695" s="5">
        <v>27</v>
      </c>
      <c r="G695" s="5">
        <v>82</v>
      </c>
      <c r="H695" s="14">
        <v>0.45166382371871</v>
      </c>
      <c r="I695" s="6">
        <f t="shared" si="10"/>
        <v>-1.1466787299977144</v>
      </c>
      <c r="J695" s="6">
        <v>0.41120574955393102</v>
      </c>
      <c r="K695" s="7">
        <v>24</v>
      </c>
      <c r="L695" s="8">
        <v>32.322985304540097</v>
      </c>
      <c r="M695" s="6"/>
      <c r="N695" s="7"/>
      <c r="O695" s="8"/>
      <c r="P695" s="9">
        <v>86.122074127197294</v>
      </c>
      <c r="Q695" s="10">
        <v>51.88</v>
      </c>
      <c r="R695" s="11">
        <v>27</v>
      </c>
      <c r="S695" s="11">
        <v>82</v>
      </c>
      <c r="T695" s="5">
        <v>320</v>
      </c>
      <c r="U695" s="8">
        <v>35.615747684659901</v>
      </c>
      <c r="V695" s="12">
        <v>8.99755859375</v>
      </c>
    </row>
    <row r="696" spans="1:22">
      <c r="A696" s="2" t="s">
        <v>1410</v>
      </c>
      <c r="B696" s="3" t="s">
        <v>1411</v>
      </c>
      <c r="C696" s="4">
        <v>76.67</v>
      </c>
      <c r="D696" s="5">
        <v>2</v>
      </c>
      <c r="E696" s="5">
        <v>2</v>
      </c>
      <c r="F696" s="5">
        <v>8</v>
      </c>
      <c r="G696" s="5">
        <v>306</v>
      </c>
      <c r="H696" s="14">
        <v>0.45021553529746</v>
      </c>
      <c r="I696" s="6">
        <f t="shared" si="10"/>
        <v>-1.1513122550879424</v>
      </c>
      <c r="J696" s="6">
        <v>0.40777851833283202</v>
      </c>
      <c r="K696" s="7">
        <v>51</v>
      </c>
      <c r="L696" s="8">
        <v>33.157878094803301</v>
      </c>
      <c r="M696" s="6"/>
      <c r="N696" s="7"/>
      <c r="O696" s="8"/>
      <c r="P696" s="9">
        <v>354.44714474678</v>
      </c>
      <c r="Q696" s="10">
        <v>76.67</v>
      </c>
      <c r="R696" s="11">
        <v>8</v>
      </c>
      <c r="S696" s="11">
        <v>306</v>
      </c>
      <c r="T696" s="5">
        <v>60</v>
      </c>
      <c r="U696" s="8">
        <v>6.6784454146599996</v>
      </c>
      <c r="V696" s="12">
        <v>6.74169921875</v>
      </c>
    </row>
    <row r="697" spans="1:22">
      <c r="A697" s="2" t="s">
        <v>1412</v>
      </c>
      <c r="B697" s="3" t="s">
        <v>1413</v>
      </c>
      <c r="C697" s="4">
        <v>73.959999999999994</v>
      </c>
      <c r="D697" s="5">
        <v>2</v>
      </c>
      <c r="E697" s="5">
        <v>6</v>
      </c>
      <c r="F697" s="5">
        <v>25</v>
      </c>
      <c r="G697" s="5">
        <v>399</v>
      </c>
      <c r="H697" s="14">
        <v>0.44903921143722703</v>
      </c>
      <c r="I697" s="6">
        <f t="shared" si="10"/>
        <v>-1.1550866640055168</v>
      </c>
      <c r="J697" s="6">
        <v>0.40436836808319598</v>
      </c>
      <c r="K697" s="7">
        <v>183</v>
      </c>
      <c r="L697" s="8">
        <v>27.429151880682401</v>
      </c>
      <c r="M697" s="6"/>
      <c r="N697" s="7"/>
      <c r="O697" s="8"/>
      <c r="P697" s="9">
        <v>675.14485120773304</v>
      </c>
      <c r="Q697" s="10">
        <v>73.959999999999994</v>
      </c>
      <c r="R697" s="11">
        <v>25</v>
      </c>
      <c r="S697" s="11">
        <v>399</v>
      </c>
      <c r="T697" s="5">
        <v>434</v>
      </c>
      <c r="U697" s="8">
        <v>47.087788264659999</v>
      </c>
      <c r="V697" s="12">
        <v>4.65283203125</v>
      </c>
    </row>
    <row r="698" spans="1:22">
      <c r="A698" s="2" t="s">
        <v>1414</v>
      </c>
      <c r="B698" s="3" t="s">
        <v>1415</v>
      </c>
      <c r="C698" s="4">
        <v>28.31</v>
      </c>
      <c r="D698" s="5">
        <v>5</v>
      </c>
      <c r="E698" s="5">
        <v>1</v>
      </c>
      <c r="F698" s="5">
        <v>18</v>
      </c>
      <c r="G698" s="5">
        <v>119</v>
      </c>
      <c r="H698" s="14">
        <v>0.44872300269991999</v>
      </c>
      <c r="I698" s="6">
        <f t="shared" si="10"/>
        <v>-1.156102952703971</v>
      </c>
      <c r="J698" s="6">
        <v>0.40351850396325101</v>
      </c>
      <c r="K698" s="7">
        <v>2</v>
      </c>
      <c r="L698" s="8">
        <v>75.533336809979801</v>
      </c>
      <c r="M698" s="6"/>
      <c r="N698" s="7"/>
      <c r="O698" s="8"/>
      <c r="P698" s="9">
        <v>4.0174713134765598</v>
      </c>
      <c r="Q698" s="10">
        <v>28.31</v>
      </c>
      <c r="R698" s="11">
        <v>18</v>
      </c>
      <c r="S698" s="11">
        <v>119</v>
      </c>
      <c r="T698" s="5">
        <v>498</v>
      </c>
      <c r="U698" s="8">
        <v>56.46082248466</v>
      </c>
      <c r="V698" s="12">
        <v>9.21728515625</v>
      </c>
    </row>
    <row r="699" spans="1:22">
      <c r="A699" s="2" t="s">
        <v>1416</v>
      </c>
      <c r="B699" s="3" t="s">
        <v>1417</v>
      </c>
      <c r="C699" s="4">
        <v>50</v>
      </c>
      <c r="D699" s="5">
        <v>1</v>
      </c>
      <c r="E699" s="5">
        <v>1</v>
      </c>
      <c r="F699" s="5">
        <v>3</v>
      </c>
      <c r="G699" s="5">
        <v>4</v>
      </c>
      <c r="H699" s="14">
        <v>0.44848185306352101</v>
      </c>
      <c r="I699" s="6">
        <f t="shared" si="10"/>
        <v>-1.1568784843803501</v>
      </c>
      <c r="J699" s="6">
        <v>0.40266971040303801</v>
      </c>
      <c r="K699" s="7">
        <v>1</v>
      </c>
      <c r="L699" s="8"/>
      <c r="M699" s="6"/>
      <c r="N699" s="7"/>
      <c r="O699" s="8"/>
      <c r="P699" s="9">
        <v>0</v>
      </c>
      <c r="Q699" s="10">
        <v>50</v>
      </c>
      <c r="R699" s="11">
        <v>3</v>
      </c>
      <c r="S699" s="11">
        <v>4</v>
      </c>
      <c r="T699" s="5">
        <v>94</v>
      </c>
      <c r="U699" s="8">
        <v>9.9130879246599992</v>
      </c>
      <c r="V699" s="12">
        <v>9.31982421875</v>
      </c>
    </row>
    <row r="700" spans="1:22">
      <c r="A700" s="2" t="s">
        <v>1418</v>
      </c>
      <c r="B700" s="3" t="s">
        <v>1419</v>
      </c>
      <c r="C700" s="4">
        <v>56.33</v>
      </c>
      <c r="D700" s="5">
        <v>4</v>
      </c>
      <c r="E700" s="5">
        <v>3</v>
      </c>
      <c r="F700" s="5">
        <v>21</v>
      </c>
      <c r="G700" s="5">
        <v>83</v>
      </c>
      <c r="H700" s="14">
        <v>0.44772275911443299</v>
      </c>
      <c r="I700" s="6">
        <f t="shared" si="10"/>
        <v>-1.1593224381894043</v>
      </c>
      <c r="J700" s="6">
        <v>0.40097533728239898</v>
      </c>
      <c r="K700" s="7">
        <v>5</v>
      </c>
      <c r="L700" s="8">
        <v>17.997549107102198</v>
      </c>
      <c r="M700" s="6"/>
      <c r="N700" s="7"/>
      <c r="O700" s="8"/>
      <c r="P700" s="9">
        <v>25.808831930160501</v>
      </c>
      <c r="Q700" s="10">
        <v>56.33</v>
      </c>
      <c r="R700" s="11">
        <v>21</v>
      </c>
      <c r="S700" s="11">
        <v>83</v>
      </c>
      <c r="T700" s="5">
        <v>229</v>
      </c>
      <c r="U700" s="8">
        <v>26.711141844659998</v>
      </c>
      <c r="V700" s="12">
        <v>5.03369140625</v>
      </c>
    </row>
    <row r="701" spans="1:22">
      <c r="A701" s="2" t="s">
        <v>1420</v>
      </c>
      <c r="B701" s="3" t="s">
        <v>1421</v>
      </c>
      <c r="C701" s="4">
        <v>46.94</v>
      </c>
      <c r="D701" s="5">
        <v>1</v>
      </c>
      <c r="E701" s="5">
        <v>1</v>
      </c>
      <c r="F701" s="5">
        <v>5</v>
      </c>
      <c r="G701" s="5">
        <v>46</v>
      </c>
      <c r="H701" s="14">
        <v>0.44741342300942799</v>
      </c>
      <c r="I701" s="6">
        <f t="shared" si="10"/>
        <v>-1.1603195550333796</v>
      </c>
      <c r="J701" s="6">
        <v>0.40012975886825097</v>
      </c>
      <c r="K701" s="7">
        <v>1</v>
      </c>
      <c r="L701" s="8"/>
      <c r="M701" s="6"/>
      <c r="N701" s="7"/>
      <c r="O701" s="8"/>
      <c r="P701" s="9">
        <v>6.3242778778076199</v>
      </c>
      <c r="Q701" s="10">
        <v>46.94</v>
      </c>
      <c r="R701" s="11">
        <v>5</v>
      </c>
      <c r="S701" s="11">
        <v>46</v>
      </c>
      <c r="T701" s="5">
        <v>98</v>
      </c>
      <c r="U701" s="8">
        <v>11.82195352466</v>
      </c>
      <c r="V701" s="12">
        <v>4.70361328125</v>
      </c>
    </row>
    <row r="702" spans="1:22">
      <c r="A702" s="2" t="s">
        <v>1422</v>
      </c>
      <c r="B702" s="3" t="s">
        <v>1423</v>
      </c>
      <c r="C702" s="4">
        <v>45.66</v>
      </c>
      <c r="D702" s="5">
        <v>4</v>
      </c>
      <c r="E702" s="5">
        <v>10</v>
      </c>
      <c r="F702" s="5">
        <v>15</v>
      </c>
      <c r="G702" s="5">
        <v>110</v>
      </c>
      <c r="H702" s="14">
        <v>0.44685892410646899</v>
      </c>
      <c r="I702" s="6">
        <f t="shared" si="10"/>
        <v>-1.1621086585935623</v>
      </c>
      <c r="J702" s="6">
        <v>0.39844182115597099</v>
      </c>
      <c r="K702" s="7">
        <v>19</v>
      </c>
      <c r="L702" s="8">
        <v>64.791926478399006</v>
      </c>
      <c r="M702" s="6"/>
      <c r="N702" s="7"/>
      <c r="O702" s="8"/>
      <c r="P702" s="9">
        <v>42.707277059555103</v>
      </c>
      <c r="Q702" s="10">
        <v>45.66</v>
      </c>
      <c r="R702" s="11">
        <v>15</v>
      </c>
      <c r="S702" s="11">
        <v>110</v>
      </c>
      <c r="T702" s="5">
        <v>392</v>
      </c>
      <c r="U702" s="8">
        <v>43.768088244659999</v>
      </c>
      <c r="V702" s="12">
        <v>5.14794921875</v>
      </c>
    </row>
    <row r="703" spans="1:22">
      <c r="A703" s="2" t="s">
        <v>1424</v>
      </c>
      <c r="B703" s="3" t="s">
        <v>1425</v>
      </c>
      <c r="C703" s="4">
        <v>59.74</v>
      </c>
      <c r="D703" s="5">
        <v>4</v>
      </c>
      <c r="E703" s="5">
        <v>5</v>
      </c>
      <c r="F703" s="5">
        <v>8</v>
      </c>
      <c r="G703" s="5">
        <v>50</v>
      </c>
      <c r="H703" s="14">
        <v>0.44677651745531499</v>
      </c>
      <c r="I703" s="6">
        <f t="shared" si="10"/>
        <v>-1.1623747350309188</v>
      </c>
      <c r="J703" s="6">
        <v>0.39844182115597099</v>
      </c>
      <c r="K703" s="7">
        <v>20</v>
      </c>
      <c r="L703" s="8">
        <v>27.529130955607702</v>
      </c>
      <c r="M703" s="6"/>
      <c r="N703" s="7"/>
      <c r="O703" s="8"/>
      <c r="P703" s="9">
        <v>67.674881815910297</v>
      </c>
      <c r="Q703" s="10">
        <v>59.74</v>
      </c>
      <c r="R703" s="11">
        <v>8</v>
      </c>
      <c r="S703" s="11">
        <v>50</v>
      </c>
      <c r="T703" s="5">
        <v>154</v>
      </c>
      <c r="U703" s="8">
        <v>16.399628224659999</v>
      </c>
      <c r="V703" s="12">
        <v>5.98583984375</v>
      </c>
    </row>
    <row r="704" spans="1:22">
      <c r="A704" s="2" t="s">
        <v>1426</v>
      </c>
      <c r="B704" s="3" t="s">
        <v>1427</v>
      </c>
      <c r="C704" s="4">
        <v>86.11</v>
      </c>
      <c r="D704" s="5">
        <v>3</v>
      </c>
      <c r="E704" s="5">
        <v>5</v>
      </c>
      <c r="F704" s="5">
        <v>11</v>
      </c>
      <c r="G704" s="5">
        <v>42</v>
      </c>
      <c r="H704" s="14">
        <v>0.44659123821054802</v>
      </c>
      <c r="I704" s="6">
        <f t="shared" si="10"/>
        <v>-1.1629731480578993</v>
      </c>
      <c r="J704" s="6">
        <v>0.39759946297051502</v>
      </c>
      <c r="K704" s="7">
        <v>18</v>
      </c>
      <c r="L704" s="8">
        <v>14.0302297639453</v>
      </c>
      <c r="M704" s="6"/>
      <c r="N704" s="7"/>
      <c r="O704" s="8"/>
      <c r="P704" s="9">
        <v>58.791856884956402</v>
      </c>
      <c r="Q704" s="10">
        <v>86.11</v>
      </c>
      <c r="R704" s="11">
        <v>11</v>
      </c>
      <c r="S704" s="11">
        <v>42</v>
      </c>
      <c r="T704" s="5">
        <v>144</v>
      </c>
      <c r="U704" s="8">
        <v>15.53281973466</v>
      </c>
      <c r="V704" s="12">
        <v>4.47509765625</v>
      </c>
    </row>
    <row r="705" spans="1:22">
      <c r="A705" s="2" t="s">
        <v>1428</v>
      </c>
      <c r="B705" s="3" t="s">
        <v>1429</v>
      </c>
      <c r="C705" s="4">
        <v>84.42</v>
      </c>
      <c r="D705" s="5">
        <v>4</v>
      </c>
      <c r="E705" s="5">
        <v>5</v>
      </c>
      <c r="F705" s="5">
        <v>13</v>
      </c>
      <c r="G705" s="5">
        <v>83</v>
      </c>
      <c r="H705" s="14">
        <v>0.44612776616210398</v>
      </c>
      <c r="I705" s="6">
        <f t="shared" si="10"/>
        <v>-1.1644711533264795</v>
      </c>
      <c r="J705" s="6">
        <v>0.39675817929797502</v>
      </c>
      <c r="K705" s="7">
        <v>38</v>
      </c>
      <c r="L705" s="8">
        <v>37.5141794785673</v>
      </c>
      <c r="M705" s="6"/>
      <c r="N705" s="7"/>
      <c r="O705" s="8"/>
      <c r="P705" s="9">
        <v>121.605602264404</v>
      </c>
      <c r="Q705" s="10">
        <v>84.42</v>
      </c>
      <c r="R705" s="11">
        <v>13</v>
      </c>
      <c r="S705" s="11">
        <v>83</v>
      </c>
      <c r="T705" s="5">
        <v>199</v>
      </c>
      <c r="U705" s="8">
        <v>22.69733250466</v>
      </c>
      <c r="V705" s="12">
        <v>5.18603515625</v>
      </c>
    </row>
    <row r="706" spans="1:22">
      <c r="A706" s="2" t="s">
        <v>1430</v>
      </c>
      <c r="B706" s="3" t="s">
        <v>1431</v>
      </c>
      <c r="C706" s="4">
        <v>37.979999999999997</v>
      </c>
      <c r="D706" s="5">
        <v>8</v>
      </c>
      <c r="E706" s="5">
        <v>2</v>
      </c>
      <c r="F706" s="5">
        <v>22</v>
      </c>
      <c r="G706" s="5">
        <v>135</v>
      </c>
      <c r="H706" s="14">
        <v>0.444692124902898</v>
      </c>
      <c r="I706" s="6">
        <f t="shared" ref="I706:I769" si="11">LOG(H706,2)</f>
        <v>-1.1691212388017973</v>
      </c>
      <c r="J706" s="6">
        <v>0.39256789741617798</v>
      </c>
      <c r="K706" s="7">
        <v>7</v>
      </c>
      <c r="L706" s="8">
        <v>25.7199250268268</v>
      </c>
      <c r="M706" s="6"/>
      <c r="N706" s="7"/>
      <c r="O706" s="8"/>
      <c r="P706" s="9">
        <v>21.971570134162899</v>
      </c>
      <c r="Q706" s="10">
        <v>37.979999999999997</v>
      </c>
      <c r="R706" s="11">
        <v>22</v>
      </c>
      <c r="S706" s="11">
        <v>135</v>
      </c>
      <c r="T706" s="5">
        <v>466</v>
      </c>
      <c r="U706" s="8">
        <v>53.681858924659998</v>
      </c>
      <c r="V706" s="12">
        <v>5.38916015625</v>
      </c>
    </row>
    <row r="707" spans="1:22">
      <c r="A707" s="2" t="s">
        <v>1432</v>
      </c>
      <c r="B707" s="3" t="s">
        <v>1433</v>
      </c>
      <c r="C707" s="4">
        <v>71.63</v>
      </c>
      <c r="D707" s="5">
        <v>4</v>
      </c>
      <c r="E707" s="5">
        <v>1</v>
      </c>
      <c r="F707" s="5">
        <v>34</v>
      </c>
      <c r="G707" s="5">
        <v>155</v>
      </c>
      <c r="H707" s="14">
        <v>0.44376248859573397</v>
      </c>
      <c r="I707" s="6">
        <f t="shared" si="11"/>
        <v>-1.1721403737339919</v>
      </c>
      <c r="J707" s="6">
        <v>0.39006665629369502</v>
      </c>
      <c r="K707" s="7">
        <v>7</v>
      </c>
      <c r="L707" s="8">
        <v>32.700783590975803</v>
      </c>
      <c r="M707" s="6"/>
      <c r="N707" s="7"/>
      <c r="O707" s="8"/>
      <c r="P707" s="9">
        <v>38.304447770118699</v>
      </c>
      <c r="Q707" s="10">
        <v>71.63</v>
      </c>
      <c r="R707" s="11">
        <v>34</v>
      </c>
      <c r="S707" s="11">
        <v>155</v>
      </c>
      <c r="T707" s="5">
        <v>349</v>
      </c>
      <c r="U707" s="8">
        <v>38.849469144659999</v>
      </c>
      <c r="V707" s="12">
        <v>5.43994140625</v>
      </c>
    </row>
    <row r="708" spans="1:22">
      <c r="A708" s="2" t="s">
        <v>1434</v>
      </c>
      <c r="B708" s="3" t="s">
        <v>1435</v>
      </c>
      <c r="C708" s="4">
        <v>54.78</v>
      </c>
      <c r="D708" s="5">
        <v>6</v>
      </c>
      <c r="E708" s="5">
        <v>4</v>
      </c>
      <c r="F708" s="5">
        <v>13</v>
      </c>
      <c r="G708" s="5">
        <v>57</v>
      </c>
      <c r="H708" s="14">
        <v>0.44357580538712998</v>
      </c>
      <c r="I708" s="6">
        <f t="shared" si="11"/>
        <v>-1.172747418296523</v>
      </c>
      <c r="J708" s="6">
        <v>0.38923506697405702</v>
      </c>
      <c r="K708" s="7">
        <v>7</v>
      </c>
      <c r="L708" s="8">
        <v>77.316585333440798</v>
      </c>
      <c r="M708" s="6"/>
      <c r="N708" s="7"/>
      <c r="O708" s="8"/>
      <c r="P708" s="9">
        <v>15.3877241611481</v>
      </c>
      <c r="Q708" s="10">
        <v>54.78</v>
      </c>
      <c r="R708" s="11">
        <v>13</v>
      </c>
      <c r="S708" s="11">
        <v>57</v>
      </c>
      <c r="T708" s="5">
        <v>272</v>
      </c>
      <c r="U708" s="8">
        <v>29.249123454660001</v>
      </c>
      <c r="V708" s="12">
        <v>5.96044921875</v>
      </c>
    </row>
    <row r="709" spans="1:22">
      <c r="A709" s="2" t="s">
        <v>1436</v>
      </c>
      <c r="B709" s="3" t="s">
        <v>1437</v>
      </c>
      <c r="C709" s="4">
        <v>62.2</v>
      </c>
      <c r="D709" s="5">
        <v>3</v>
      </c>
      <c r="E709" s="5">
        <v>1</v>
      </c>
      <c r="F709" s="5">
        <v>11</v>
      </c>
      <c r="G709" s="5">
        <v>50</v>
      </c>
      <c r="H709" s="14">
        <v>0.44082374293133703</v>
      </c>
      <c r="I709" s="6">
        <f t="shared" si="11"/>
        <v>-1.1817261647922255</v>
      </c>
      <c r="J709" s="6">
        <v>0.38179940618487901</v>
      </c>
      <c r="K709" s="7">
        <v>18</v>
      </c>
      <c r="L709" s="8">
        <v>72.599069272897594</v>
      </c>
      <c r="M709" s="6"/>
      <c r="N709" s="7"/>
      <c r="O709" s="8"/>
      <c r="P709" s="9">
        <v>64.717919945716901</v>
      </c>
      <c r="Q709" s="10">
        <v>62.2</v>
      </c>
      <c r="R709" s="11">
        <v>11</v>
      </c>
      <c r="S709" s="11">
        <v>50</v>
      </c>
      <c r="T709" s="5">
        <v>164</v>
      </c>
      <c r="U709" s="8">
        <v>18.03614367466</v>
      </c>
      <c r="V709" s="12">
        <v>4.75439453125</v>
      </c>
    </row>
    <row r="710" spans="1:22">
      <c r="A710" s="2" t="s">
        <v>1438</v>
      </c>
      <c r="B710" s="3" t="s">
        <v>1439</v>
      </c>
      <c r="C710" s="4">
        <v>58.97</v>
      </c>
      <c r="D710" s="5">
        <v>5</v>
      </c>
      <c r="E710" s="5">
        <v>1</v>
      </c>
      <c r="F710" s="5">
        <v>5</v>
      </c>
      <c r="G710" s="5">
        <v>25</v>
      </c>
      <c r="H710" s="14">
        <v>0.43941731933900402</v>
      </c>
      <c r="I710" s="6">
        <f t="shared" si="11"/>
        <v>-1.1863363611478559</v>
      </c>
      <c r="J710" s="6">
        <v>0.378522828808598</v>
      </c>
      <c r="K710" s="7">
        <v>7</v>
      </c>
      <c r="L710" s="8">
        <v>23.869497230927699</v>
      </c>
      <c r="M710" s="6"/>
      <c r="N710" s="7"/>
      <c r="O710" s="8"/>
      <c r="P710" s="9">
        <v>37.0541075468063</v>
      </c>
      <c r="Q710" s="10">
        <v>58.97</v>
      </c>
      <c r="R710" s="11">
        <v>5</v>
      </c>
      <c r="S710" s="11">
        <v>25</v>
      </c>
      <c r="T710" s="5">
        <v>78</v>
      </c>
      <c r="U710" s="8">
        <v>9.0575727846599996</v>
      </c>
      <c r="V710" s="12">
        <v>4.03076171875</v>
      </c>
    </row>
    <row r="711" spans="1:22">
      <c r="A711" s="2" t="s">
        <v>1440</v>
      </c>
      <c r="B711" s="3" t="s">
        <v>1441</v>
      </c>
      <c r="C711" s="4">
        <v>31.91</v>
      </c>
      <c r="D711" s="5">
        <v>2</v>
      </c>
      <c r="E711" s="5">
        <v>3</v>
      </c>
      <c r="F711" s="5">
        <v>21</v>
      </c>
      <c r="G711" s="5">
        <v>48</v>
      </c>
      <c r="H711" s="14">
        <v>0.43871361847012202</v>
      </c>
      <c r="I711" s="6">
        <f t="shared" si="11"/>
        <v>-1.188648603952233</v>
      </c>
      <c r="J711" s="6">
        <v>0.37607679285380302</v>
      </c>
      <c r="K711" s="7">
        <v>4</v>
      </c>
      <c r="L711" s="8">
        <v>18.435483140600201</v>
      </c>
      <c r="M711" s="6"/>
      <c r="N711" s="7"/>
      <c r="O711" s="8"/>
      <c r="P711" s="9">
        <v>16.965898156166102</v>
      </c>
      <c r="Q711" s="10">
        <v>31.91</v>
      </c>
      <c r="R711" s="11">
        <v>21</v>
      </c>
      <c r="S711" s="11">
        <v>48</v>
      </c>
      <c r="T711" s="5">
        <v>329</v>
      </c>
      <c r="U711" s="8">
        <v>36.886085434659996</v>
      </c>
      <c r="V711" s="12">
        <v>7.88427734375</v>
      </c>
    </row>
    <row r="712" spans="1:22">
      <c r="A712" s="2" t="s">
        <v>1442</v>
      </c>
      <c r="B712" s="3" t="s">
        <v>1443</v>
      </c>
      <c r="C712" s="4">
        <v>47.42</v>
      </c>
      <c r="D712" s="5">
        <v>2</v>
      </c>
      <c r="E712" s="5">
        <v>1</v>
      </c>
      <c r="F712" s="5">
        <v>21</v>
      </c>
      <c r="G712" s="5">
        <v>89</v>
      </c>
      <c r="H712" s="14">
        <v>0.436398287942389</v>
      </c>
      <c r="I712" s="6">
        <f t="shared" si="11"/>
        <v>-1.1962826531293027</v>
      </c>
      <c r="J712" s="6">
        <v>0.37040743207606702</v>
      </c>
      <c r="K712" s="7">
        <v>19</v>
      </c>
      <c r="L712" s="8">
        <v>25.257884297827399</v>
      </c>
      <c r="M712" s="6"/>
      <c r="N712" s="7"/>
      <c r="O712" s="8"/>
      <c r="P712" s="9">
        <v>109.065040707588</v>
      </c>
      <c r="Q712" s="10">
        <v>47.42</v>
      </c>
      <c r="R712" s="11">
        <v>21</v>
      </c>
      <c r="S712" s="11">
        <v>89</v>
      </c>
      <c r="T712" s="5">
        <v>388</v>
      </c>
      <c r="U712" s="8">
        <v>41.998776744659999</v>
      </c>
      <c r="V712" s="12">
        <v>4.90673828125</v>
      </c>
    </row>
    <row r="713" spans="1:22">
      <c r="A713" s="2" t="s">
        <v>1444</v>
      </c>
      <c r="B713" s="3" t="s">
        <v>1445</v>
      </c>
      <c r="C713" s="4">
        <v>64.459999999999994</v>
      </c>
      <c r="D713" s="5">
        <v>4</v>
      </c>
      <c r="E713" s="5">
        <v>1</v>
      </c>
      <c r="F713" s="5">
        <v>10</v>
      </c>
      <c r="G713" s="5">
        <v>39</v>
      </c>
      <c r="H713" s="14">
        <v>0.43540864854343098</v>
      </c>
      <c r="I713" s="6">
        <f t="shared" si="11"/>
        <v>-1.1995580307539846</v>
      </c>
      <c r="J713" s="6">
        <v>0.36719175761914102</v>
      </c>
      <c r="K713" s="7">
        <v>2</v>
      </c>
      <c r="L713" s="8">
        <v>2.1044686635435901</v>
      </c>
      <c r="M713" s="6"/>
      <c r="N713" s="7"/>
      <c r="O713" s="8"/>
      <c r="P713" s="9">
        <v>8.8604660034179705</v>
      </c>
      <c r="Q713" s="10">
        <v>64.459999999999994</v>
      </c>
      <c r="R713" s="11">
        <v>10</v>
      </c>
      <c r="S713" s="11">
        <v>39</v>
      </c>
      <c r="T713" s="5">
        <v>166</v>
      </c>
      <c r="U713" s="8">
        <v>19.358049034659999</v>
      </c>
      <c r="V713" s="12">
        <v>5.92236328125</v>
      </c>
    </row>
    <row r="714" spans="1:22">
      <c r="A714" s="2" t="s">
        <v>1446</v>
      </c>
      <c r="B714" s="3" t="s">
        <v>1447</v>
      </c>
      <c r="C714" s="4">
        <v>63.92</v>
      </c>
      <c r="D714" s="5">
        <v>6</v>
      </c>
      <c r="E714" s="5">
        <v>10</v>
      </c>
      <c r="F714" s="5">
        <v>27</v>
      </c>
      <c r="G714" s="5">
        <v>275</v>
      </c>
      <c r="H714" s="14">
        <v>0.43537901661034101</v>
      </c>
      <c r="I714" s="6">
        <f t="shared" si="11"/>
        <v>-1.1996562173605434</v>
      </c>
      <c r="J714" s="6">
        <v>0.36719175761914102</v>
      </c>
      <c r="K714" s="7">
        <v>100</v>
      </c>
      <c r="L714" s="8">
        <v>30.7941598484393</v>
      </c>
      <c r="M714" s="6"/>
      <c r="N714" s="7"/>
      <c r="O714" s="8"/>
      <c r="P714" s="9">
        <v>425.14610421657602</v>
      </c>
      <c r="Q714" s="10">
        <v>63.92</v>
      </c>
      <c r="R714" s="11">
        <v>27</v>
      </c>
      <c r="S714" s="11">
        <v>275</v>
      </c>
      <c r="T714" s="5">
        <v>388</v>
      </c>
      <c r="U714" s="8">
        <v>42.029891744659999</v>
      </c>
      <c r="V714" s="12">
        <v>4.98291015625</v>
      </c>
    </row>
    <row r="715" spans="1:22">
      <c r="A715" s="2" t="s">
        <v>1448</v>
      </c>
      <c r="B715" s="3" t="s">
        <v>1449</v>
      </c>
      <c r="C715" s="4">
        <v>52.8</v>
      </c>
      <c r="D715" s="5">
        <v>2</v>
      </c>
      <c r="E715" s="5">
        <v>9</v>
      </c>
      <c r="F715" s="5">
        <v>14</v>
      </c>
      <c r="G715" s="5">
        <v>91</v>
      </c>
      <c r="H715" s="14">
        <v>0.43476719610091302</v>
      </c>
      <c r="I715" s="6">
        <f t="shared" si="11"/>
        <v>-1.2016850041263325</v>
      </c>
      <c r="J715" s="6">
        <v>0.365590464338861</v>
      </c>
      <c r="K715" s="7">
        <v>39</v>
      </c>
      <c r="L715" s="8">
        <v>40.806557769610201</v>
      </c>
      <c r="M715" s="6"/>
      <c r="N715" s="7"/>
      <c r="O715" s="8"/>
      <c r="P715" s="9">
        <v>90.932615637779193</v>
      </c>
      <c r="Q715" s="10">
        <v>52.8</v>
      </c>
      <c r="R715" s="11">
        <v>14</v>
      </c>
      <c r="S715" s="11">
        <v>91</v>
      </c>
      <c r="T715" s="5">
        <v>286</v>
      </c>
      <c r="U715" s="8">
        <v>30.81668472466</v>
      </c>
      <c r="V715" s="12">
        <v>5.09716796875</v>
      </c>
    </row>
    <row r="716" spans="1:22">
      <c r="A716" s="2" t="s">
        <v>1450</v>
      </c>
      <c r="B716" s="3" t="s">
        <v>1451</v>
      </c>
      <c r="C716" s="4">
        <v>41.94</v>
      </c>
      <c r="D716" s="5">
        <v>2</v>
      </c>
      <c r="E716" s="5">
        <v>1</v>
      </c>
      <c r="F716" s="5">
        <v>25</v>
      </c>
      <c r="G716" s="5">
        <v>87</v>
      </c>
      <c r="H716" s="14">
        <v>0.43464108750797398</v>
      </c>
      <c r="I716" s="6">
        <f t="shared" si="11"/>
        <v>-1.202103533018575</v>
      </c>
      <c r="J716" s="6">
        <v>0.365590464338861</v>
      </c>
      <c r="K716" s="7">
        <v>1</v>
      </c>
      <c r="L716" s="8"/>
      <c r="M716" s="6"/>
      <c r="N716" s="7"/>
      <c r="O716" s="8"/>
      <c r="P716" s="9">
        <v>2.6780245304107702</v>
      </c>
      <c r="Q716" s="10">
        <v>41.94</v>
      </c>
      <c r="R716" s="11">
        <v>25</v>
      </c>
      <c r="S716" s="11">
        <v>87</v>
      </c>
      <c r="T716" s="5">
        <v>453</v>
      </c>
      <c r="U716" s="8">
        <v>51.725724574659999</v>
      </c>
      <c r="V716" s="12">
        <v>8.32373046875</v>
      </c>
    </row>
    <row r="717" spans="1:22">
      <c r="A717" s="2" t="s">
        <v>1452</v>
      </c>
      <c r="B717" s="3" t="s">
        <v>1453</v>
      </c>
      <c r="C717" s="4">
        <v>42.73</v>
      </c>
      <c r="D717" s="5">
        <v>1</v>
      </c>
      <c r="E717" s="5">
        <v>2</v>
      </c>
      <c r="F717" s="5">
        <v>4</v>
      </c>
      <c r="G717" s="5">
        <v>10</v>
      </c>
      <c r="H717" s="14">
        <v>0.43342738537255598</v>
      </c>
      <c r="I717" s="6">
        <f t="shared" si="11"/>
        <v>-1.2061377843422392</v>
      </c>
      <c r="J717" s="6">
        <v>0.36240097910121</v>
      </c>
      <c r="K717" s="7">
        <v>3</v>
      </c>
      <c r="L717" s="8">
        <v>11.7678475598765</v>
      </c>
      <c r="M717" s="6"/>
      <c r="N717" s="7"/>
      <c r="O717" s="8"/>
      <c r="P717" s="9">
        <v>7.1372219324111903</v>
      </c>
      <c r="Q717" s="10">
        <v>42.73</v>
      </c>
      <c r="R717" s="11">
        <v>4</v>
      </c>
      <c r="S717" s="11">
        <v>10</v>
      </c>
      <c r="T717" s="5">
        <v>110</v>
      </c>
      <c r="U717" s="8">
        <v>12.414268464659999</v>
      </c>
      <c r="V717" s="12">
        <v>4.23388671875</v>
      </c>
    </row>
    <row r="718" spans="1:22">
      <c r="A718" s="2" t="s">
        <v>1454</v>
      </c>
      <c r="B718" s="3" t="s">
        <v>1455</v>
      </c>
      <c r="C718" s="4">
        <v>56.4</v>
      </c>
      <c r="D718" s="5">
        <v>4</v>
      </c>
      <c r="E718" s="5">
        <v>8</v>
      </c>
      <c r="F718" s="5">
        <v>16</v>
      </c>
      <c r="G718" s="5">
        <v>70</v>
      </c>
      <c r="H718" s="14">
        <v>0.43198207021097801</v>
      </c>
      <c r="I718" s="6">
        <f t="shared" si="11"/>
        <v>-1.210956661560006</v>
      </c>
      <c r="J718" s="6">
        <v>0.35843871355123103</v>
      </c>
      <c r="K718" s="7">
        <v>25</v>
      </c>
      <c r="L718" s="8">
        <v>17.537776080059601</v>
      </c>
      <c r="M718" s="6"/>
      <c r="N718" s="7"/>
      <c r="O718" s="8"/>
      <c r="P718" s="9">
        <v>85.627517461776705</v>
      </c>
      <c r="Q718" s="10">
        <v>56.4</v>
      </c>
      <c r="R718" s="11">
        <v>16</v>
      </c>
      <c r="S718" s="11">
        <v>70</v>
      </c>
      <c r="T718" s="5">
        <v>328</v>
      </c>
      <c r="U718" s="8">
        <v>34.93013704466</v>
      </c>
      <c r="V718" s="12">
        <v>4.84326171875</v>
      </c>
    </row>
    <row r="719" spans="1:22">
      <c r="A719" s="2" t="s">
        <v>1456</v>
      </c>
      <c r="B719" s="3" t="s">
        <v>1457</v>
      </c>
      <c r="C719" s="4">
        <v>45.16</v>
      </c>
      <c r="D719" s="5">
        <v>4</v>
      </c>
      <c r="E719" s="5">
        <v>1</v>
      </c>
      <c r="F719" s="5">
        <v>19</v>
      </c>
      <c r="G719" s="5">
        <v>99</v>
      </c>
      <c r="H719" s="14">
        <v>0.43130778163980998</v>
      </c>
      <c r="I719" s="6">
        <f t="shared" si="11"/>
        <v>-1.2132103495270081</v>
      </c>
      <c r="J719" s="6">
        <v>0.35686146550741799</v>
      </c>
      <c r="K719" s="7">
        <v>1</v>
      </c>
      <c r="L719" s="8"/>
      <c r="M719" s="6"/>
      <c r="N719" s="7"/>
      <c r="O719" s="8"/>
      <c r="P719" s="9">
        <v>5.6961603164672896</v>
      </c>
      <c r="Q719" s="10">
        <v>45.16</v>
      </c>
      <c r="R719" s="11">
        <v>19</v>
      </c>
      <c r="S719" s="11">
        <v>99</v>
      </c>
      <c r="T719" s="5">
        <v>341</v>
      </c>
      <c r="U719" s="8">
        <v>38.943803094659998</v>
      </c>
      <c r="V719" s="12">
        <v>5.59228515625</v>
      </c>
    </row>
    <row r="720" spans="1:22">
      <c r="A720" s="2" t="s">
        <v>1458</v>
      </c>
      <c r="B720" s="3" t="s">
        <v>1459</v>
      </c>
      <c r="C720" s="4">
        <v>60.14</v>
      </c>
      <c r="D720" s="5">
        <v>1</v>
      </c>
      <c r="E720" s="5">
        <v>1</v>
      </c>
      <c r="F720" s="5">
        <v>22</v>
      </c>
      <c r="G720" s="5">
        <v>139</v>
      </c>
      <c r="H720" s="14">
        <v>0.43065392019975701</v>
      </c>
      <c r="I720" s="6">
        <f t="shared" si="11"/>
        <v>-1.2153991308520247</v>
      </c>
      <c r="J720" s="6">
        <v>0.35528859692808101</v>
      </c>
      <c r="K720" s="7">
        <v>55</v>
      </c>
      <c r="L720" s="8">
        <v>26.658824582952999</v>
      </c>
      <c r="M720" s="6"/>
      <c r="N720" s="7"/>
      <c r="O720" s="8"/>
      <c r="P720" s="9">
        <v>165.10998010635399</v>
      </c>
      <c r="Q720" s="10">
        <v>60.14</v>
      </c>
      <c r="R720" s="11">
        <v>22</v>
      </c>
      <c r="S720" s="11">
        <v>139</v>
      </c>
      <c r="T720" s="5">
        <v>434</v>
      </c>
      <c r="U720" s="8">
        <v>47.105726074659998</v>
      </c>
      <c r="V720" s="12">
        <v>4.65283203125</v>
      </c>
    </row>
    <row r="721" spans="1:22">
      <c r="A721" s="2" t="s">
        <v>1460</v>
      </c>
      <c r="B721" s="3" t="s">
        <v>1461</v>
      </c>
      <c r="C721" s="4">
        <v>63.69</v>
      </c>
      <c r="D721" s="5">
        <v>4</v>
      </c>
      <c r="E721" s="5">
        <v>5</v>
      </c>
      <c r="F721" s="5">
        <v>14</v>
      </c>
      <c r="G721" s="5">
        <v>57</v>
      </c>
      <c r="H721" s="14">
        <v>0.42919443496240001</v>
      </c>
      <c r="I721" s="6">
        <f t="shared" si="11"/>
        <v>-1.2202967250002863</v>
      </c>
      <c r="J721" s="6">
        <v>0.35137559936813301</v>
      </c>
      <c r="K721" s="7">
        <v>8</v>
      </c>
      <c r="L721" s="8">
        <v>16.9871298637309</v>
      </c>
      <c r="M721" s="6"/>
      <c r="N721" s="7"/>
      <c r="O721" s="8"/>
      <c r="P721" s="9">
        <v>23.809317588806199</v>
      </c>
      <c r="Q721" s="10">
        <v>63.69</v>
      </c>
      <c r="R721" s="11">
        <v>14</v>
      </c>
      <c r="S721" s="11">
        <v>57</v>
      </c>
      <c r="T721" s="5">
        <v>168</v>
      </c>
      <c r="U721" s="8">
        <v>18.472931184659998</v>
      </c>
      <c r="V721" s="12">
        <v>6.20166015625</v>
      </c>
    </row>
    <row r="722" spans="1:22">
      <c r="A722" s="2" t="s">
        <v>1462</v>
      </c>
      <c r="B722" s="3" t="s">
        <v>1463</v>
      </c>
      <c r="C722" s="4">
        <v>45.51</v>
      </c>
      <c r="D722" s="5">
        <v>3</v>
      </c>
      <c r="E722" s="5">
        <v>6</v>
      </c>
      <c r="F722" s="5">
        <v>23</v>
      </c>
      <c r="G722" s="5">
        <v>109</v>
      </c>
      <c r="H722" s="14">
        <v>0.42662257434340201</v>
      </c>
      <c r="I722" s="6">
        <f t="shared" si="11"/>
        <v>-1.2289677883002703</v>
      </c>
      <c r="J722" s="6">
        <v>0.34440130957096599</v>
      </c>
      <c r="K722" s="7">
        <v>12</v>
      </c>
      <c r="L722" s="8">
        <v>24.9810505017957</v>
      </c>
      <c r="M722" s="6"/>
      <c r="N722" s="7"/>
      <c r="O722" s="8"/>
      <c r="P722" s="9">
        <v>30.940515279769901</v>
      </c>
      <c r="Q722" s="10">
        <v>45.51</v>
      </c>
      <c r="R722" s="11">
        <v>23</v>
      </c>
      <c r="S722" s="11">
        <v>109</v>
      </c>
      <c r="T722" s="5">
        <v>323</v>
      </c>
      <c r="U722" s="8">
        <v>36.430002144660001</v>
      </c>
      <c r="V722" s="12">
        <v>5.32568359375</v>
      </c>
    </row>
    <row r="723" spans="1:22">
      <c r="A723" s="2" t="s">
        <v>1464</v>
      </c>
      <c r="B723" s="3" t="s">
        <v>1465</v>
      </c>
      <c r="C723" s="4">
        <v>68.77</v>
      </c>
      <c r="D723" s="5">
        <v>2</v>
      </c>
      <c r="E723" s="5">
        <v>2</v>
      </c>
      <c r="F723" s="5">
        <v>17</v>
      </c>
      <c r="G723" s="5">
        <v>50</v>
      </c>
      <c r="H723" s="14">
        <v>0.42593801019709199</v>
      </c>
      <c r="I723" s="6">
        <f t="shared" si="11"/>
        <v>-1.231284614879423</v>
      </c>
      <c r="J723" s="6">
        <v>0.34286354602079799</v>
      </c>
      <c r="K723" s="7">
        <v>17</v>
      </c>
      <c r="L723" s="8">
        <v>28.644193894341701</v>
      </c>
      <c r="M723" s="6"/>
      <c r="N723" s="7"/>
      <c r="O723" s="8"/>
      <c r="P723" s="9">
        <v>56.5147671699524</v>
      </c>
      <c r="Q723" s="10">
        <v>68.77</v>
      </c>
      <c r="R723" s="11">
        <v>17</v>
      </c>
      <c r="S723" s="11">
        <v>50</v>
      </c>
      <c r="T723" s="5">
        <v>253</v>
      </c>
      <c r="U723" s="8">
        <v>27.350778574660001</v>
      </c>
      <c r="V723" s="12">
        <v>4.99560546875</v>
      </c>
    </row>
    <row r="724" spans="1:22">
      <c r="A724" s="2" t="s">
        <v>1466</v>
      </c>
      <c r="B724" s="3" t="s">
        <v>1467</v>
      </c>
      <c r="C724" s="4">
        <v>46</v>
      </c>
      <c r="D724" s="5">
        <v>10</v>
      </c>
      <c r="E724" s="5">
        <v>2</v>
      </c>
      <c r="F724" s="5">
        <v>13</v>
      </c>
      <c r="G724" s="5">
        <v>28</v>
      </c>
      <c r="H724" s="14">
        <v>0.425868226871288</v>
      </c>
      <c r="I724" s="6">
        <f t="shared" si="11"/>
        <v>-1.2315209974131924</v>
      </c>
      <c r="J724" s="6">
        <v>0.342096312478118</v>
      </c>
      <c r="K724" s="7">
        <v>3</v>
      </c>
      <c r="L724" s="8">
        <v>107.715375073685</v>
      </c>
      <c r="M724" s="6"/>
      <c r="N724" s="7"/>
      <c r="O724" s="8"/>
      <c r="P724" s="9">
        <v>10.600453853607201</v>
      </c>
      <c r="Q724" s="10">
        <v>46</v>
      </c>
      <c r="R724" s="11">
        <v>13</v>
      </c>
      <c r="S724" s="11">
        <v>28</v>
      </c>
      <c r="T724" s="5">
        <v>250</v>
      </c>
      <c r="U724" s="8">
        <v>29.370465774660001</v>
      </c>
      <c r="V724" s="12">
        <v>5.36376953125</v>
      </c>
    </row>
    <row r="725" spans="1:22">
      <c r="A725" s="2" t="s">
        <v>1468</v>
      </c>
      <c r="B725" s="3" t="s">
        <v>1469</v>
      </c>
      <c r="C725" s="4">
        <v>49.79</v>
      </c>
      <c r="D725" s="5">
        <v>1</v>
      </c>
      <c r="E725" s="5">
        <v>1</v>
      </c>
      <c r="F725" s="5">
        <v>18</v>
      </c>
      <c r="G725" s="5">
        <v>138</v>
      </c>
      <c r="H725" s="14">
        <v>0.425273318300117</v>
      </c>
      <c r="I725" s="6">
        <f t="shared" si="11"/>
        <v>-1.2335377519472543</v>
      </c>
      <c r="J725" s="6">
        <v>0.34056514272115901</v>
      </c>
      <c r="K725" s="7">
        <v>1</v>
      </c>
      <c r="L725" s="8"/>
      <c r="M725" s="6"/>
      <c r="N725" s="7"/>
      <c r="O725" s="8"/>
      <c r="P725" s="9">
        <v>9.3193236589431798</v>
      </c>
      <c r="Q725" s="10">
        <v>49.79</v>
      </c>
      <c r="R725" s="11">
        <v>18</v>
      </c>
      <c r="S725" s="11">
        <v>138</v>
      </c>
      <c r="T725" s="5">
        <v>243</v>
      </c>
      <c r="U725" s="8">
        <v>28.390332544660001</v>
      </c>
      <c r="V725" s="12">
        <v>9.89111328125</v>
      </c>
    </row>
    <row r="726" spans="1:22">
      <c r="A726" s="2" t="s">
        <v>1470</v>
      </c>
      <c r="B726" s="3" t="s">
        <v>1471</v>
      </c>
      <c r="C726" s="4">
        <v>58.43</v>
      </c>
      <c r="D726" s="5">
        <v>1</v>
      </c>
      <c r="E726" s="5">
        <v>1</v>
      </c>
      <c r="F726" s="5">
        <v>17</v>
      </c>
      <c r="G726" s="5">
        <v>41</v>
      </c>
      <c r="H726" s="14">
        <v>0.42373520488848498</v>
      </c>
      <c r="I726" s="6">
        <f t="shared" si="11"/>
        <v>-1.2387650988074552</v>
      </c>
      <c r="J726" s="6">
        <v>0.33675646019311201</v>
      </c>
      <c r="K726" s="7">
        <v>1</v>
      </c>
      <c r="L726" s="8"/>
      <c r="M726" s="6"/>
      <c r="N726" s="7"/>
      <c r="O726" s="8"/>
      <c r="P726" s="9">
        <v>3.7617228031158398</v>
      </c>
      <c r="Q726" s="10">
        <v>58.43</v>
      </c>
      <c r="R726" s="11">
        <v>17</v>
      </c>
      <c r="S726" s="11">
        <v>41</v>
      </c>
      <c r="T726" s="5">
        <v>255</v>
      </c>
      <c r="U726" s="8">
        <v>27.269195614659999</v>
      </c>
      <c r="V726" s="12">
        <v>4.93212890625</v>
      </c>
    </row>
    <row r="727" spans="1:22">
      <c r="A727" s="2" t="s">
        <v>1472</v>
      </c>
      <c r="B727" s="3" t="s">
        <v>1473</v>
      </c>
      <c r="C727" s="4">
        <v>58.76</v>
      </c>
      <c r="D727" s="5">
        <v>3</v>
      </c>
      <c r="E727" s="5">
        <v>1</v>
      </c>
      <c r="F727" s="5">
        <v>19</v>
      </c>
      <c r="G727" s="5">
        <v>83</v>
      </c>
      <c r="H727" s="14">
        <v>0.42331191614336899</v>
      </c>
      <c r="I727" s="6">
        <f t="shared" si="11"/>
        <v>-1.2402069940907596</v>
      </c>
      <c r="J727" s="6">
        <v>0.33599802347563001</v>
      </c>
      <c r="K727" s="7">
        <v>14</v>
      </c>
      <c r="L727" s="8">
        <v>35.232967710536201</v>
      </c>
      <c r="M727" s="6"/>
      <c r="N727" s="7"/>
      <c r="O727" s="8"/>
      <c r="P727" s="9">
        <v>48.584127187728903</v>
      </c>
      <c r="Q727" s="10">
        <v>58.76</v>
      </c>
      <c r="R727" s="11">
        <v>19</v>
      </c>
      <c r="S727" s="11">
        <v>83</v>
      </c>
      <c r="T727" s="5">
        <v>291</v>
      </c>
      <c r="U727" s="8">
        <v>32.839552514659999</v>
      </c>
      <c r="V727" s="12">
        <v>5.71923828125</v>
      </c>
    </row>
    <row r="728" spans="1:22">
      <c r="A728" s="2" t="s">
        <v>1474</v>
      </c>
      <c r="B728" s="3" t="s">
        <v>1475</v>
      </c>
      <c r="C728" s="4">
        <v>56.84</v>
      </c>
      <c r="D728" s="5">
        <v>4</v>
      </c>
      <c r="E728" s="5">
        <v>9</v>
      </c>
      <c r="F728" s="5">
        <v>18</v>
      </c>
      <c r="G728" s="5">
        <v>101</v>
      </c>
      <c r="H728" s="14">
        <v>0.42265998684931</v>
      </c>
      <c r="I728" s="6">
        <f t="shared" si="11"/>
        <v>-1.2424305557537563</v>
      </c>
      <c r="J728" s="6">
        <v>0.33448445090733298</v>
      </c>
      <c r="K728" s="7">
        <v>18</v>
      </c>
      <c r="L728" s="8">
        <v>40.575135278350402</v>
      </c>
      <c r="M728" s="6"/>
      <c r="N728" s="7"/>
      <c r="O728" s="8"/>
      <c r="P728" s="9">
        <v>54.804338335990899</v>
      </c>
      <c r="Q728" s="10">
        <v>56.84</v>
      </c>
      <c r="R728" s="11">
        <v>18</v>
      </c>
      <c r="S728" s="11">
        <v>101</v>
      </c>
      <c r="T728" s="5">
        <v>424</v>
      </c>
      <c r="U728" s="8">
        <v>46.342479814660003</v>
      </c>
      <c r="V728" s="12">
        <v>5.19873046875</v>
      </c>
    </row>
    <row r="729" spans="1:22">
      <c r="A729" s="2" t="s">
        <v>1476</v>
      </c>
      <c r="B729" s="3" t="s">
        <v>1477</v>
      </c>
      <c r="C729" s="4">
        <v>62.09</v>
      </c>
      <c r="D729" s="5">
        <v>4</v>
      </c>
      <c r="E729" s="5">
        <v>18</v>
      </c>
      <c r="F729" s="5">
        <v>26</v>
      </c>
      <c r="G729" s="5">
        <v>195</v>
      </c>
      <c r="H729" s="14">
        <v>0.421540179491459</v>
      </c>
      <c r="I729" s="6">
        <f t="shared" si="11"/>
        <v>-1.2462579453560467</v>
      </c>
      <c r="J729" s="6">
        <v>0.33147051257591198</v>
      </c>
      <c r="K729" s="7">
        <v>79</v>
      </c>
      <c r="L729" s="8">
        <v>32.735454932617102</v>
      </c>
      <c r="M729" s="6"/>
      <c r="N729" s="7"/>
      <c r="O729" s="8"/>
      <c r="P729" s="9">
        <v>248.967533826828</v>
      </c>
      <c r="Q729" s="10">
        <v>62.09</v>
      </c>
      <c r="R729" s="11">
        <v>26</v>
      </c>
      <c r="S729" s="11">
        <v>195</v>
      </c>
      <c r="T729" s="5">
        <v>422</v>
      </c>
      <c r="U729" s="8">
        <v>46.407911224660097</v>
      </c>
      <c r="V729" s="12">
        <v>4.98291015625</v>
      </c>
    </row>
    <row r="730" spans="1:22">
      <c r="A730" s="2" t="s">
        <v>1478</v>
      </c>
      <c r="B730" s="3" t="s">
        <v>1479</v>
      </c>
      <c r="C730" s="4">
        <v>32.39</v>
      </c>
      <c r="D730" s="5">
        <v>4</v>
      </c>
      <c r="E730" s="5">
        <v>2</v>
      </c>
      <c r="F730" s="5">
        <v>11</v>
      </c>
      <c r="G730" s="5">
        <v>32</v>
      </c>
      <c r="H730" s="14">
        <v>0.42064267448110398</v>
      </c>
      <c r="I730" s="6">
        <f t="shared" si="11"/>
        <v>-1.2493328750145642</v>
      </c>
      <c r="J730" s="6">
        <v>0.32922161813017298</v>
      </c>
      <c r="K730" s="7">
        <v>5</v>
      </c>
      <c r="L730" s="8">
        <v>33.258574067097598</v>
      </c>
      <c r="M730" s="6"/>
      <c r="N730" s="7"/>
      <c r="O730" s="8"/>
      <c r="P730" s="9">
        <v>17.197984576225299</v>
      </c>
      <c r="Q730" s="10">
        <v>32.39</v>
      </c>
      <c r="R730" s="11">
        <v>11</v>
      </c>
      <c r="S730" s="11">
        <v>32</v>
      </c>
      <c r="T730" s="5">
        <v>352</v>
      </c>
      <c r="U730" s="8">
        <v>39.763319524659998</v>
      </c>
      <c r="V730" s="12">
        <v>5.18603515625</v>
      </c>
    </row>
    <row r="731" spans="1:22">
      <c r="A731" s="2" t="s">
        <v>1480</v>
      </c>
      <c r="B731" s="3" t="s">
        <v>1481</v>
      </c>
      <c r="C731" s="4">
        <v>60.13</v>
      </c>
      <c r="D731" s="5">
        <v>8</v>
      </c>
      <c r="E731" s="5">
        <v>2</v>
      </c>
      <c r="F731" s="5">
        <v>27</v>
      </c>
      <c r="G731" s="5">
        <v>87</v>
      </c>
      <c r="H731" s="14">
        <v>0.41989768085431201</v>
      </c>
      <c r="I731" s="6">
        <f t="shared" si="11"/>
        <v>-1.2518902748716669</v>
      </c>
      <c r="J731" s="6">
        <v>0.32698263438300601</v>
      </c>
      <c r="K731" s="7">
        <v>2</v>
      </c>
      <c r="L731" s="8">
        <v>56.783144399148398</v>
      </c>
      <c r="M731" s="6"/>
      <c r="N731" s="7"/>
      <c r="O731" s="8"/>
      <c r="P731" s="9">
        <v>17.288613557815601</v>
      </c>
      <c r="Q731" s="10">
        <v>60.13</v>
      </c>
      <c r="R731" s="11">
        <v>27</v>
      </c>
      <c r="S731" s="11">
        <v>87</v>
      </c>
      <c r="T731" s="5">
        <v>459</v>
      </c>
      <c r="U731" s="8">
        <v>51.309417844659997</v>
      </c>
      <c r="V731" s="12">
        <v>4.69091796875</v>
      </c>
    </row>
    <row r="732" spans="1:22">
      <c r="A732" s="2" t="s">
        <v>1482</v>
      </c>
      <c r="B732" s="3" t="s">
        <v>1483</v>
      </c>
      <c r="C732" s="4">
        <v>18.39</v>
      </c>
      <c r="D732" s="5">
        <v>1</v>
      </c>
      <c r="E732" s="5">
        <v>1</v>
      </c>
      <c r="F732" s="5">
        <v>3</v>
      </c>
      <c r="G732" s="5">
        <v>4</v>
      </c>
      <c r="H732" s="14">
        <v>0.41987323676302601</v>
      </c>
      <c r="I732" s="6">
        <f t="shared" si="11"/>
        <v>-1.2519742629416215</v>
      </c>
      <c r="J732" s="6">
        <v>0.32698263438300601</v>
      </c>
      <c r="K732" s="7">
        <v>1</v>
      </c>
      <c r="L732" s="8"/>
      <c r="M732" s="6"/>
      <c r="N732" s="7"/>
      <c r="O732" s="8"/>
      <c r="P732" s="9">
        <v>0</v>
      </c>
      <c r="Q732" s="10">
        <v>18.39</v>
      </c>
      <c r="R732" s="11">
        <v>3</v>
      </c>
      <c r="S732" s="11">
        <v>4</v>
      </c>
      <c r="T732" s="5">
        <v>174</v>
      </c>
      <c r="U732" s="8">
        <v>20.72483473466</v>
      </c>
      <c r="V732" s="12">
        <v>7.40087890625</v>
      </c>
    </row>
    <row r="733" spans="1:22">
      <c r="A733" s="2" t="s">
        <v>1484</v>
      </c>
      <c r="B733" s="3" t="s">
        <v>1485</v>
      </c>
      <c r="C733" s="4">
        <v>61.48</v>
      </c>
      <c r="D733" s="5">
        <v>4</v>
      </c>
      <c r="E733" s="5">
        <v>4</v>
      </c>
      <c r="F733" s="5">
        <v>18</v>
      </c>
      <c r="G733" s="5">
        <v>68</v>
      </c>
      <c r="H733" s="14">
        <v>0.41784785887817699</v>
      </c>
      <c r="I733" s="6">
        <f t="shared" si="11"/>
        <v>-1.2589503516160812</v>
      </c>
      <c r="J733" s="6">
        <v>0.32179689104640202</v>
      </c>
      <c r="K733" s="7">
        <v>26</v>
      </c>
      <c r="L733" s="8">
        <v>42.171514514997099</v>
      </c>
      <c r="M733" s="6"/>
      <c r="N733" s="7"/>
      <c r="O733" s="8"/>
      <c r="P733" s="9">
        <v>90.932226181030302</v>
      </c>
      <c r="Q733" s="10">
        <v>61.48</v>
      </c>
      <c r="R733" s="11">
        <v>18</v>
      </c>
      <c r="S733" s="11">
        <v>68</v>
      </c>
      <c r="T733" s="5">
        <v>283</v>
      </c>
      <c r="U733" s="8">
        <v>32.134228454659997</v>
      </c>
      <c r="V733" s="12">
        <v>6.53662109375</v>
      </c>
    </row>
    <row r="734" spans="1:22">
      <c r="A734" s="2" t="s">
        <v>1486</v>
      </c>
      <c r="B734" s="3" t="s">
        <v>1487</v>
      </c>
      <c r="C734" s="4">
        <v>56.85</v>
      </c>
      <c r="D734" s="5">
        <v>2</v>
      </c>
      <c r="E734" s="5">
        <v>8</v>
      </c>
      <c r="F734" s="5">
        <v>22</v>
      </c>
      <c r="G734" s="5">
        <v>60</v>
      </c>
      <c r="H734" s="14">
        <v>0.41712580399479399</v>
      </c>
      <c r="I734" s="6">
        <f t="shared" si="11"/>
        <v>-1.2614455327349445</v>
      </c>
      <c r="J734" s="6">
        <v>0.32032516527909799</v>
      </c>
      <c r="K734" s="7">
        <v>10</v>
      </c>
      <c r="L734" s="8">
        <v>28.237662898467299</v>
      </c>
      <c r="M734" s="6"/>
      <c r="N734" s="7"/>
      <c r="O734" s="8"/>
      <c r="P734" s="9">
        <v>32.917495489120498</v>
      </c>
      <c r="Q734" s="10">
        <v>56.85</v>
      </c>
      <c r="R734" s="11">
        <v>22</v>
      </c>
      <c r="S734" s="11">
        <v>60</v>
      </c>
      <c r="T734" s="5">
        <v>336</v>
      </c>
      <c r="U734" s="8">
        <v>36.024684854660002</v>
      </c>
      <c r="V734" s="12">
        <v>5.51611328125</v>
      </c>
    </row>
    <row r="735" spans="1:22">
      <c r="A735" s="2" t="s">
        <v>1488</v>
      </c>
      <c r="B735" s="3" t="s">
        <v>1489</v>
      </c>
      <c r="C735" s="4">
        <v>41.56</v>
      </c>
      <c r="D735" s="5">
        <v>9</v>
      </c>
      <c r="E735" s="5">
        <v>1</v>
      </c>
      <c r="F735" s="5">
        <v>28</v>
      </c>
      <c r="G735" s="5">
        <v>94</v>
      </c>
      <c r="H735" s="14">
        <v>0.41459966908109502</v>
      </c>
      <c r="I735" s="6">
        <f t="shared" si="11"/>
        <v>-1.2702091299481237</v>
      </c>
      <c r="J735" s="6">
        <v>0.313756939760233</v>
      </c>
      <c r="K735" s="7">
        <v>1</v>
      </c>
      <c r="L735" s="8"/>
      <c r="M735" s="6"/>
      <c r="N735" s="7"/>
      <c r="O735" s="8"/>
      <c r="P735" s="9">
        <v>9.7875045537948608</v>
      </c>
      <c r="Q735" s="10">
        <v>41.56</v>
      </c>
      <c r="R735" s="11">
        <v>28</v>
      </c>
      <c r="S735" s="11">
        <v>94</v>
      </c>
      <c r="T735" s="5">
        <v>729</v>
      </c>
      <c r="U735" s="8">
        <v>79.701199064660102</v>
      </c>
      <c r="V735" s="12">
        <v>4.99560546875</v>
      </c>
    </row>
    <row r="736" spans="1:22">
      <c r="A736" s="2" t="s">
        <v>1490</v>
      </c>
      <c r="B736" s="3" t="s">
        <v>1491</v>
      </c>
      <c r="C736" s="4">
        <v>83.33</v>
      </c>
      <c r="D736" s="5">
        <v>2</v>
      </c>
      <c r="E736" s="5">
        <v>2</v>
      </c>
      <c r="F736" s="5">
        <v>5</v>
      </c>
      <c r="G736" s="5">
        <v>21</v>
      </c>
      <c r="H736" s="14">
        <v>0.41221832130799702</v>
      </c>
      <c r="I736" s="6">
        <f t="shared" si="11"/>
        <v>-1.2785194670776694</v>
      </c>
      <c r="J736" s="6">
        <v>0.30727795647680201</v>
      </c>
      <c r="K736" s="7">
        <v>10</v>
      </c>
      <c r="L736" s="8">
        <v>28.0317047633702</v>
      </c>
      <c r="M736" s="6"/>
      <c r="N736" s="7"/>
      <c r="O736" s="8"/>
      <c r="P736" s="9">
        <v>33.785606741905198</v>
      </c>
      <c r="Q736" s="10">
        <v>83.33</v>
      </c>
      <c r="R736" s="11">
        <v>5</v>
      </c>
      <c r="S736" s="11">
        <v>21</v>
      </c>
      <c r="T736" s="5">
        <v>72</v>
      </c>
      <c r="U736" s="8">
        <v>8.2603105646599992</v>
      </c>
      <c r="V736" s="12">
        <v>7.41552734375</v>
      </c>
    </row>
    <row r="737" spans="1:22">
      <c r="A737" s="2" t="s">
        <v>1492</v>
      </c>
      <c r="B737" s="3" t="s">
        <v>1493</v>
      </c>
      <c r="C737" s="4">
        <v>54.81</v>
      </c>
      <c r="D737" s="5">
        <v>1</v>
      </c>
      <c r="E737" s="5">
        <v>1</v>
      </c>
      <c r="F737" s="5">
        <v>6</v>
      </c>
      <c r="G737" s="5">
        <v>43</v>
      </c>
      <c r="H737" s="14">
        <v>0.409992907846146</v>
      </c>
      <c r="I737" s="6">
        <f t="shared" si="11"/>
        <v>-1.2863291410192996</v>
      </c>
      <c r="J737" s="6">
        <v>0.30230042496321102</v>
      </c>
      <c r="K737" s="7">
        <v>18</v>
      </c>
      <c r="L737" s="8">
        <v>31.8017792991295</v>
      </c>
      <c r="M737" s="6"/>
      <c r="N737" s="7"/>
      <c r="O737" s="8"/>
      <c r="P737" s="9">
        <v>53.472894072532704</v>
      </c>
      <c r="Q737" s="10">
        <v>54.81</v>
      </c>
      <c r="R737" s="11">
        <v>6</v>
      </c>
      <c r="S737" s="11">
        <v>43</v>
      </c>
      <c r="T737" s="5">
        <v>104</v>
      </c>
      <c r="U737" s="8">
        <v>11.43579698466</v>
      </c>
      <c r="V737" s="12">
        <v>4.58935546875</v>
      </c>
    </row>
    <row r="738" spans="1:22">
      <c r="A738" s="2" t="s">
        <v>1494</v>
      </c>
      <c r="B738" s="3" t="s">
        <v>1495</v>
      </c>
      <c r="C738" s="4">
        <v>32.96</v>
      </c>
      <c r="D738" s="5">
        <v>1</v>
      </c>
      <c r="E738" s="5">
        <v>1</v>
      </c>
      <c r="F738" s="5">
        <v>10</v>
      </c>
      <c r="G738" s="5">
        <v>182</v>
      </c>
      <c r="H738" s="14">
        <v>0.409829640920434</v>
      </c>
      <c r="I738" s="6">
        <f t="shared" si="11"/>
        <v>-1.2869037638752683</v>
      </c>
      <c r="J738" s="6">
        <v>0.30159375285516199</v>
      </c>
      <c r="K738" s="7">
        <v>1</v>
      </c>
      <c r="L738" s="8"/>
      <c r="M738" s="6"/>
      <c r="N738" s="7"/>
      <c r="O738" s="8"/>
      <c r="P738" s="9">
        <v>4.4603942632675198</v>
      </c>
      <c r="Q738" s="10">
        <v>32.96</v>
      </c>
      <c r="R738" s="11">
        <v>10</v>
      </c>
      <c r="S738" s="11">
        <v>182</v>
      </c>
      <c r="T738" s="5">
        <v>270</v>
      </c>
      <c r="U738" s="8">
        <v>29.413042944659999</v>
      </c>
      <c r="V738" s="12">
        <v>5.24951171875</v>
      </c>
    </row>
    <row r="739" spans="1:22">
      <c r="A739" s="2" t="s">
        <v>1496</v>
      </c>
      <c r="B739" s="3" t="s">
        <v>1497</v>
      </c>
      <c r="C739" s="4">
        <v>93.62</v>
      </c>
      <c r="D739" s="5">
        <v>4</v>
      </c>
      <c r="E739" s="5">
        <v>2</v>
      </c>
      <c r="F739" s="5">
        <v>10</v>
      </c>
      <c r="G739" s="5">
        <v>20</v>
      </c>
      <c r="H739" s="14">
        <v>0.40886061534586099</v>
      </c>
      <c r="I739" s="6">
        <f t="shared" si="11"/>
        <v>-1.2903189970067017</v>
      </c>
      <c r="J739" s="6">
        <v>0.29948034005055102</v>
      </c>
      <c r="K739" s="7">
        <v>3</v>
      </c>
      <c r="L739" s="8">
        <v>23.660159337719598</v>
      </c>
      <c r="M739" s="6"/>
      <c r="N739" s="7"/>
      <c r="O739" s="8"/>
      <c r="P739" s="9">
        <v>13.248916387557999</v>
      </c>
      <c r="Q739" s="10">
        <v>93.62</v>
      </c>
      <c r="R739" s="11">
        <v>10</v>
      </c>
      <c r="S739" s="11">
        <v>20</v>
      </c>
      <c r="T739" s="5">
        <v>94</v>
      </c>
      <c r="U739" s="8">
        <v>10.40950773466</v>
      </c>
      <c r="V739" s="12">
        <v>4.91943359375</v>
      </c>
    </row>
    <row r="740" spans="1:22">
      <c r="A740" s="2" t="s">
        <v>1498</v>
      </c>
      <c r="B740" s="3" t="s">
        <v>1499</v>
      </c>
      <c r="C740" s="4">
        <v>33.28</v>
      </c>
      <c r="D740" s="5">
        <v>6</v>
      </c>
      <c r="E740" s="5">
        <v>13</v>
      </c>
      <c r="F740" s="5">
        <v>29</v>
      </c>
      <c r="G740" s="5">
        <v>148</v>
      </c>
      <c r="H740" s="14">
        <v>0.40874748362528102</v>
      </c>
      <c r="I740" s="6">
        <f t="shared" si="11"/>
        <v>-1.2907182459219091</v>
      </c>
      <c r="J740" s="6">
        <v>0.29877806990491002</v>
      </c>
      <c r="K740" s="7">
        <v>32</v>
      </c>
      <c r="L740" s="8">
        <v>52.802395425103398</v>
      </c>
      <c r="M740" s="6"/>
      <c r="N740" s="7"/>
      <c r="O740" s="8"/>
      <c r="P740" s="9">
        <v>117.104123234749</v>
      </c>
      <c r="Q740" s="10">
        <v>33.28</v>
      </c>
      <c r="R740" s="11">
        <v>29</v>
      </c>
      <c r="S740" s="11">
        <v>148</v>
      </c>
      <c r="T740" s="5">
        <v>688</v>
      </c>
      <c r="U740" s="8">
        <v>74.3683360846601</v>
      </c>
      <c r="V740" s="12">
        <v>6.20166015625</v>
      </c>
    </row>
    <row r="741" spans="1:22">
      <c r="A741" s="2" t="s">
        <v>1500</v>
      </c>
      <c r="B741" s="3" t="s">
        <v>1501</v>
      </c>
      <c r="C741" s="4">
        <v>72.900000000000006</v>
      </c>
      <c r="D741" s="5">
        <v>4</v>
      </c>
      <c r="E741" s="5">
        <v>1</v>
      </c>
      <c r="F741" s="5">
        <v>56</v>
      </c>
      <c r="G741" s="5">
        <v>431</v>
      </c>
      <c r="H741" s="14">
        <v>0.40732179915327899</v>
      </c>
      <c r="I741" s="6">
        <f t="shared" si="11"/>
        <v>-1.2957590679539548</v>
      </c>
      <c r="J741" s="6">
        <v>0.295283219370502</v>
      </c>
      <c r="K741" s="7">
        <v>98</v>
      </c>
      <c r="L741" s="8">
        <v>45.921645382981197</v>
      </c>
      <c r="M741" s="6"/>
      <c r="N741" s="7"/>
      <c r="O741" s="8"/>
      <c r="P741" s="9">
        <v>341.11119818687399</v>
      </c>
      <c r="Q741" s="10">
        <v>72.900000000000006</v>
      </c>
      <c r="R741" s="11">
        <v>56</v>
      </c>
      <c r="S741" s="11">
        <v>431</v>
      </c>
      <c r="T741" s="5">
        <v>701</v>
      </c>
      <c r="U741" s="8">
        <v>77.788655204660103</v>
      </c>
      <c r="V741" s="12">
        <v>4.99560546875</v>
      </c>
    </row>
    <row r="742" spans="1:22">
      <c r="A742" s="2" t="s">
        <v>1502</v>
      </c>
      <c r="B742" s="3" t="s">
        <v>1503</v>
      </c>
      <c r="C742" s="4">
        <v>69.739999999999995</v>
      </c>
      <c r="D742" s="5">
        <v>3</v>
      </c>
      <c r="E742" s="5">
        <v>5</v>
      </c>
      <c r="F742" s="5">
        <v>17</v>
      </c>
      <c r="G742" s="5">
        <v>49</v>
      </c>
      <c r="H742" s="14">
        <v>0.40595665402416597</v>
      </c>
      <c r="I742" s="6">
        <f t="shared" si="11"/>
        <v>-1.3006024028533751</v>
      </c>
      <c r="J742" s="6">
        <v>0.29181585595828902</v>
      </c>
      <c r="K742" s="7">
        <v>9</v>
      </c>
      <c r="L742" s="8">
        <v>47.406930945512798</v>
      </c>
      <c r="M742" s="6"/>
      <c r="N742" s="7"/>
      <c r="O742" s="8"/>
      <c r="P742" s="9">
        <v>27.667772531509399</v>
      </c>
      <c r="Q742" s="10">
        <v>69.739999999999995</v>
      </c>
      <c r="R742" s="11">
        <v>17</v>
      </c>
      <c r="S742" s="11">
        <v>49</v>
      </c>
      <c r="T742" s="5">
        <v>195</v>
      </c>
      <c r="U742" s="8">
        <v>21.389811234660002</v>
      </c>
      <c r="V742" s="12">
        <v>4.99560546875</v>
      </c>
    </row>
    <row r="743" spans="1:22">
      <c r="A743" s="2" t="s">
        <v>1504</v>
      </c>
      <c r="B743" s="3" t="s">
        <v>1505</v>
      </c>
      <c r="C743" s="4">
        <v>72.900000000000006</v>
      </c>
      <c r="D743" s="5">
        <v>2</v>
      </c>
      <c r="E743" s="5">
        <v>1</v>
      </c>
      <c r="F743" s="5">
        <v>56</v>
      </c>
      <c r="G743" s="5">
        <v>448</v>
      </c>
      <c r="H743" s="14">
        <v>0.40398518493165902</v>
      </c>
      <c r="I743" s="6">
        <f t="shared" si="11"/>
        <v>-1.3076257078942806</v>
      </c>
      <c r="J743" s="6">
        <v>0.28700768617707401</v>
      </c>
      <c r="K743" s="7">
        <v>99</v>
      </c>
      <c r="L743" s="8">
        <v>46.685570760315002</v>
      </c>
      <c r="M743" s="6"/>
      <c r="N743" s="7"/>
      <c r="O743" s="8"/>
      <c r="P743" s="9">
        <v>354.62532949447598</v>
      </c>
      <c r="Q743" s="10">
        <v>72.900000000000006</v>
      </c>
      <c r="R743" s="11">
        <v>56</v>
      </c>
      <c r="S743" s="11">
        <v>448</v>
      </c>
      <c r="T743" s="5">
        <v>701</v>
      </c>
      <c r="U743" s="8">
        <v>77.809665434660104</v>
      </c>
      <c r="V743" s="12">
        <v>4.98291015625</v>
      </c>
    </row>
    <row r="744" spans="1:22">
      <c r="A744" s="2" t="s">
        <v>1506</v>
      </c>
      <c r="B744" s="3" t="s">
        <v>1507</v>
      </c>
      <c r="C744" s="4">
        <v>40.24</v>
      </c>
      <c r="D744" s="5">
        <v>4</v>
      </c>
      <c r="E744" s="5">
        <v>3</v>
      </c>
      <c r="F744" s="5">
        <v>14</v>
      </c>
      <c r="G744" s="5">
        <v>43</v>
      </c>
      <c r="H744" s="14">
        <v>0.40007367757506701</v>
      </c>
      <c r="I744" s="6">
        <f t="shared" si="11"/>
        <v>-1.3216623836773735</v>
      </c>
      <c r="J744" s="6">
        <v>0.27755257593543098</v>
      </c>
      <c r="K744" s="7">
        <v>3</v>
      </c>
      <c r="L744" s="8">
        <v>31.45157164514</v>
      </c>
      <c r="M744" s="6"/>
      <c r="N744" s="7"/>
      <c r="O744" s="8"/>
      <c r="P744" s="9">
        <v>8.5933482646942103</v>
      </c>
      <c r="Q744" s="10">
        <v>40.24</v>
      </c>
      <c r="R744" s="11">
        <v>14</v>
      </c>
      <c r="S744" s="11">
        <v>43</v>
      </c>
      <c r="T744" s="5">
        <v>333</v>
      </c>
      <c r="U744" s="8">
        <v>37.510691794659998</v>
      </c>
      <c r="V744" s="12">
        <v>5.18603515625</v>
      </c>
    </row>
    <row r="745" spans="1:22">
      <c r="A745" s="2" t="s">
        <v>1508</v>
      </c>
      <c r="B745" s="3" t="s">
        <v>1509</v>
      </c>
      <c r="C745" s="4">
        <v>65.92</v>
      </c>
      <c r="D745" s="5">
        <v>2</v>
      </c>
      <c r="E745" s="5">
        <v>7</v>
      </c>
      <c r="F745" s="5">
        <v>19</v>
      </c>
      <c r="G745" s="5">
        <v>115</v>
      </c>
      <c r="H745" s="14">
        <v>0.39861806877338402</v>
      </c>
      <c r="I745" s="6">
        <f t="shared" si="11"/>
        <v>-1.326920987974463</v>
      </c>
      <c r="J745" s="6">
        <v>0.274227750865224</v>
      </c>
      <c r="K745" s="7">
        <v>9</v>
      </c>
      <c r="L745" s="8">
        <v>59.702566555498102</v>
      </c>
      <c r="M745" s="6"/>
      <c r="N745" s="7"/>
      <c r="O745" s="8"/>
      <c r="P745" s="9">
        <v>22.974973201751698</v>
      </c>
      <c r="Q745" s="10">
        <v>65.92</v>
      </c>
      <c r="R745" s="11">
        <v>19</v>
      </c>
      <c r="S745" s="11">
        <v>115</v>
      </c>
      <c r="T745" s="5">
        <v>223</v>
      </c>
      <c r="U745" s="8">
        <v>25.35863274466</v>
      </c>
      <c r="V745" s="12">
        <v>5.83349609375</v>
      </c>
    </row>
    <row r="746" spans="1:22">
      <c r="A746" s="2" t="s">
        <v>1510</v>
      </c>
      <c r="B746" s="3" t="s">
        <v>1511</v>
      </c>
      <c r="C746" s="4">
        <v>34.950000000000003</v>
      </c>
      <c r="D746" s="5">
        <v>5</v>
      </c>
      <c r="E746" s="5">
        <v>1</v>
      </c>
      <c r="F746" s="5">
        <v>15</v>
      </c>
      <c r="G746" s="5">
        <v>33</v>
      </c>
      <c r="H746" s="14">
        <v>0.39694744690988398</v>
      </c>
      <c r="I746" s="6">
        <f t="shared" si="11"/>
        <v>-1.3329800776983902</v>
      </c>
      <c r="J746" s="6">
        <v>0.27027401165839599</v>
      </c>
      <c r="K746" s="7">
        <v>1</v>
      </c>
      <c r="L746" s="8"/>
      <c r="M746" s="6"/>
      <c r="N746" s="7"/>
      <c r="O746" s="8"/>
      <c r="P746" s="9">
        <v>6.9175353050231898</v>
      </c>
      <c r="Q746" s="10">
        <v>34.950000000000003</v>
      </c>
      <c r="R746" s="11">
        <v>15</v>
      </c>
      <c r="S746" s="11">
        <v>33</v>
      </c>
      <c r="T746" s="5">
        <v>372</v>
      </c>
      <c r="U746" s="8">
        <v>40.119807614659997</v>
      </c>
      <c r="V746" s="12">
        <v>5.30029296875</v>
      </c>
    </row>
    <row r="747" spans="1:22">
      <c r="A747" s="2" t="s">
        <v>1512</v>
      </c>
      <c r="B747" s="3" t="s">
        <v>1513</v>
      </c>
      <c r="C747" s="4">
        <v>48.74</v>
      </c>
      <c r="D747" s="5">
        <v>2</v>
      </c>
      <c r="E747" s="5">
        <v>1</v>
      </c>
      <c r="F747" s="5">
        <v>12</v>
      </c>
      <c r="G747" s="5">
        <v>28</v>
      </c>
      <c r="H747" s="14">
        <v>0.39461780728155399</v>
      </c>
      <c r="I747" s="6">
        <f t="shared" si="11"/>
        <v>-1.3414720351838871</v>
      </c>
      <c r="J747" s="6">
        <v>0.26506342616638501</v>
      </c>
      <c r="K747" s="7">
        <v>1</v>
      </c>
      <c r="L747" s="8"/>
      <c r="M747" s="6"/>
      <c r="N747" s="7"/>
      <c r="O747" s="8"/>
      <c r="P747" s="9">
        <v>3.1936335563659699</v>
      </c>
      <c r="Q747" s="10">
        <v>48.74</v>
      </c>
      <c r="R747" s="11">
        <v>12</v>
      </c>
      <c r="S747" s="11">
        <v>28</v>
      </c>
      <c r="T747" s="5">
        <v>199</v>
      </c>
      <c r="U747" s="8">
        <v>23.025367384660001</v>
      </c>
      <c r="V747" s="12">
        <v>5.74462890625</v>
      </c>
    </row>
    <row r="748" spans="1:22">
      <c r="A748" s="2" t="s">
        <v>1514</v>
      </c>
      <c r="B748" s="3" t="s">
        <v>1515</v>
      </c>
      <c r="C748" s="4">
        <v>43.58</v>
      </c>
      <c r="D748" s="5">
        <v>1</v>
      </c>
      <c r="E748" s="5">
        <v>1</v>
      </c>
      <c r="F748" s="5">
        <v>34</v>
      </c>
      <c r="G748" s="5">
        <v>91</v>
      </c>
      <c r="H748" s="14">
        <v>0.39078854583038802</v>
      </c>
      <c r="I748" s="6">
        <f t="shared" si="11"/>
        <v>-1.3555399129338526</v>
      </c>
      <c r="J748" s="6">
        <v>0.25548110408920699</v>
      </c>
      <c r="K748" s="7">
        <v>1</v>
      </c>
      <c r="L748" s="8"/>
      <c r="M748" s="6"/>
      <c r="N748" s="7"/>
      <c r="O748" s="8"/>
      <c r="P748" s="9">
        <v>7.1131664514541599</v>
      </c>
      <c r="Q748" s="10">
        <v>43.58</v>
      </c>
      <c r="R748" s="11">
        <v>34</v>
      </c>
      <c r="S748" s="11">
        <v>91</v>
      </c>
      <c r="T748" s="5">
        <v>514</v>
      </c>
      <c r="U748" s="8">
        <v>58.6858399146601</v>
      </c>
      <c r="V748" s="12">
        <v>6.43017578125</v>
      </c>
    </row>
    <row r="749" spans="1:22">
      <c r="A749" s="2" t="s">
        <v>1516</v>
      </c>
      <c r="B749" s="3" t="s">
        <v>1517</v>
      </c>
      <c r="C749" s="4">
        <v>49.75</v>
      </c>
      <c r="D749" s="5">
        <v>5</v>
      </c>
      <c r="E749" s="5">
        <v>7</v>
      </c>
      <c r="F749" s="5">
        <v>9</v>
      </c>
      <c r="G749" s="5">
        <v>44</v>
      </c>
      <c r="H749" s="14">
        <v>0.38932957453561301</v>
      </c>
      <c r="I749" s="6">
        <f t="shared" si="11"/>
        <v>-1.3609361549921166</v>
      </c>
      <c r="J749" s="6">
        <v>0.25234117202253598</v>
      </c>
      <c r="K749" s="7">
        <v>14</v>
      </c>
      <c r="L749" s="8">
        <v>23.359150483860201</v>
      </c>
      <c r="M749" s="6"/>
      <c r="N749" s="7"/>
      <c r="O749" s="8"/>
      <c r="P749" s="9">
        <v>36.854677319526701</v>
      </c>
      <c r="Q749" s="10">
        <v>49.75</v>
      </c>
      <c r="R749" s="11">
        <v>9</v>
      </c>
      <c r="S749" s="11">
        <v>44</v>
      </c>
      <c r="T749" s="5">
        <v>197</v>
      </c>
      <c r="U749" s="8">
        <v>21.605470884660001</v>
      </c>
      <c r="V749" s="12">
        <v>4.67822265625</v>
      </c>
    </row>
    <row r="750" spans="1:22">
      <c r="A750" s="2" t="s">
        <v>1518</v>
      </c>
      <c r="B750" s="3" t="s">
        <v>1519</v>
      </c>
      <c r="C750" s="4">
        <v>45.78</v>
      </c>
      <c r="D750" s="5">
        <v>2</v>
      </c>
      <c r="E750" s="5">
        <v>1</v>
      </c>
      <c r="F750" s="5">
        <v>8</v>
      </c>
      <c r="G750" s="5">
        <v>75</v>
      </c>
      <c r="H750" s="14">
        <v>0.38580690724569999</v>
      </c>
      <c r="I750" s="6">
        <f t="shared" si="11"/>
        <v>-1.3740491221589437</v>
      </c>
      <c r="J750" s="6">
        <v>0.244303566576448</v>
      </c>
      <c r="K750" s="7">
        <v>33</v>
      </c>
      <c r="L750" s="8">
        <v>41.7332196652062</v>
      </c>
      <c r="M750" s="6"/>
      <c r="N750" s="7"/>
      <c r="O750" s="8"/>
      <c r="P750" s="9">
        <v>103.62385225296001</v>
      </c>
      <c r="Q750" s="10">
        <v>45.78</v>
      </c>
      <c r="R750" s="11">
        <v>8</v>
      </c>
      <c r="S750" s="11">
        <v>75</v>
      </c>
      <c r="T750" s="5">
        <v>166</v>
      </c>
      <c r="U750" s="8">
        <v>17.94929228466</v>
      </c>
      <c r="V750" s="12">
        <v>4.65283203125</v>
      </c>
    </row>
    <row r="751" spans="1:22">
      <c r="A751" s="2" t="s">
        <v>1520</v>
      </c>
      <c r="B751" s="3" t="s">
        <v>1521</v>
      </c>
      <c r="C751" s="4">
        <v>57.69</v>
      </c>
      <c r="D751" s="5">
        <v>1</v>
      </c>
      <c r="E751" s="5">
        <v>2</v>
      </c>
      <c r="F751" s="5">
        <v>6</v>
      </c>
      <c r="G751" s="5">
        <v>56</v>
      </c>
      <c r="H751" s="14">
        <v>0.38397435468664298</v>
      </c>
      <c r="I751" s="6">
        <f t="shared" si="11"/>
        <v>-1.3809181370709285</v>
      </c>
      <c r="J751" s="6">
        <v>0.24005086573082501</v>
      </c>
      <c r="K751" s="7">
        <v>23</v>
      </c>
      <c r="L751" s="8">
        <v>27.203146117339902</v>
      </c>
      <c r="M751" s="6"/>
      <c r="N751" s="7"/>
      <c r="O751" s="8"/>
      <c r="P751" s="9">
        <v>66.582418084144606</v>
      </c>
      <c r="Q751" s="10">
        <v>57.69</v>
      </c>
      <c r="R751" s="11">
        <v>6</v>
      </c>
      <c r="S751" s="11">
        <v>56</v>
      </c>
      <c r="T751" s="5">
        <v>104</v>
      </c>
      <c r="U751" s="8">
        <v>11.43279731466</v>
      </c>
      <c r="V751" s="12">
        <v>4.55126953125</v>
      </c>
    </row>
    <row r="752" spans="1:22">
      <c r="A752" s="2" t="s">
        <v>1522</v>
      </c>
      <c r="B752" s="3" t="s">
        <v>1523</v>
      </c>
      <c r="C752" s="4">
        <v>38.86</v>
      </c>
      <c r="D752" s="5">
        <v>1</v>
      </c>
      <c r="E752" s="5">
        <v>1</v>
      </c>
      <c r="F752" s="5">
        <v>12</v>
      </c>
      <c r="G752" s="5">
        <v>39</v>
      </c>
      <c r="H752" s="14">
        <v>0.38205246693273398</v>
      </c>
      <c r="I752" s="6">
        <f t="shared" si="11"/>
        <v>-1.3881573189667906</v>
      </c>
      <c r="J752" s="6">
        <v>0.235850611526185</v>
      </c>
      <c r="K752" s="7">
        <v>1</v>
      </c>
      <c r="L752" s="8"/>
      <c r="M752" s="6"/>
      <c r="N752" s="7"/>
      <c r="O752" s="8"/>
      <c r="P752" s="9">
        <v>1.81058025360107</v>
      </c>
      <c r="Q752" s="10">
        <v>38.86</v>
      </c>
      <c r="R752" s="11">
        <v>12</v>
      </c>
      <c r="S752" s="11">
        <v>39</v>
      </c>
      <c r="T752" s="5">
        <v>332</v>
      </c>
      <c r="U752" s="8">
        <v>35.773248614659998</v>
      </c>
      <c r="V752" s="12">
        <v>5.68115234375</v>
      </c>
    </row>
    <row r="753" spans="1:22">
      <c r="A753" s="2" t="s">
        <v>1524</v>
      </c>
      <c r="B753" s="3" t="s">
        <v>1525</v>
      </c>
      <c r="C753" s="4">
        <v>45.08</v>
      </c>
      <c r="D753" s="5">
        <v>5</v>
      </c>
      <c r="E753" s="5">
        <v>4</v>
      </c>
      <c r="F753" s="5">
        <v>11</v>
      </c>
      <c r="G753" s="5">
        <v>15</v>
      </c>
      <c r="H753" s="14">
        <v>0.38070202492612298</v>
      </c>
      <c r="I753" s="6">
        <f t="shared" si="11"/>
        <v>-1.3932658513777665</v>
      </c>
      <c r="J753" s="6">
        <v>0.232882438579113</v>
      </c>
      <c r="K753" s="7">
        <v>4</v>
      </c>
      <c r="L753" s="8">
        <v>21.0904512130532</v>
      </c>
      <c r="M753" s="6"/>
      <c r="N753" s="7"/>
      <c r="O753" s="8"/>
      <c r="P753" s="9">
        <v>9.4069409370422399</v>
      </c>
      <c r="Q753" s="10">
        <v>45.08</v>
      </c>
      <c r="R753" s="11">
        <v>11</v>
      </c>
      <c r="S753" s="11">
        <v>15</v>
      </c>
      <c r="T753" s="5">
        <v>295</v>
      </c>
      <c r="U753" s="8">
        <v>32.639935524659997</v>
      </c>
      <c r="V753" s="12">
        <v>4.86865234375</v>
      </c>
    </row>
    <row r="754" spans="1:22">
      <c r="A754" s="2" t="s">
        <v>1526</v>
      </c>
      <c r="B754" s="3" t="s">
        <v>1527</v>
      </c>
      <c r="C754" s="4">
        <v>42.9</v>
      </c>
      <c r="D754" s="5">
        <v>4</v>
      </c>
      <c r="E754" s="5">
        <v>1</v>
      </c>
      <c r="F754" s="5">
        <v>34</v>
      </c>
      <c r="G754" s="5">
        <v>141</v>
      </c>
      <c r="H754" s="14">
        <v>0.378907944470803</v>
      </c>
      <c r="I754" s="6">
        <f t="shared" si="11"/>
        <v>-1.4000807060872587</v>
      </c>
      <c r="J754" s="6">
        <v>0.22877165963625701</v>
      </c>
      <c r="K754" s="7">
        <v>1</v>
      </c>
      <c r="L754" s="8"/>
      <c r="M754" s="6"/>
      <c r="N754" s="7"/>
      <c r="O754" s="8"/>
      <c r="P754" s="9">
        <v>3.3142952919006299</v>
      </c>
      <c r="Q754" s="10">
        <v>42.9</v>
      </c>
      <c r="R754" s="11">
        <v>34</v>
      </c>
      <c r="S754" s="11">
        <v>141</v>
      </c>
      <c r="T754" s="5">
        <v>669</v>
      </c>
      <c r="U754" s="8">
        <v>76.806877424660101</v>
      </c>
      <c r="V754" s="12">
        <v>5.38916015625</v>
      </c>
    </row>
    <row r="755" spans="1:22">
      <c r="A755" s="2" t="s">
        <v>1528</v>
      </c>
      <c r="B755" s="3" t="s">
        <v>1529</v>
      </c>
      <c r="C755" s="4">
        <v>21.52</v>
      </c>
      <c r="D755" s="5">
        <v>1</v>
      </c>
      <c r="E755" s="5">
        <v>1</v>
      </c>
      <c r="F755" s="5">
        <v>6</v>
      </c>
      <c r="G755" s="5">
        <v>13</v>
      </c>
      <c r="H755" s="14">
        <v>0.37491578283990501</v>
      </c>
      <c r="I755" s="6">
        <f t="shared" si="11"/>
        <v>-1.4153615348106139</v>
      </c>
      <c r="J755" s="6">
        <v>0.22013743100032299</v>
      </c>
      <c r="K755" s="7">
        <v>2</v>
      </c>
      <c r="L755" s="8">
        <v>10.164453989716099</v>
      </c>
      <c r="M755" s="6"/>
      <c r="N755" s="7"/>
      <c r="O755" s="8"/>
      <c r="P755" s="9">
        <v>5.4114804267883301</v>
      </c>
      <c r="Q755" s="10">
        <v>21.52</v>
      </c>
      <c r="R755" s="11">
        <v>6</v>
      </c>
      <c r="S755" s="11">
        <v>13</v>
      </c>
      <c r="T755" s="5">
        <v>158</v>
      </c>
      <c r="U755" s="8">
        <v>18.10612830466</v>
      </c>
      <c r="V755" s="12">
        <v>6.77099609375</v>
      </c>
    </row>
    <row r="756" spans="1:22">
      <c r="A756" s="2" t="s">
        <v>1530</v>
      </c>
      <c r="B756" s="3" t="s">
        <v>1531</v>
      </c>
      <c r="C756" s="4">
        <v>46.15</v>
      </c>
      <c r="D756" s="5">
        <v>1</v>
      </c>
      <c r="E756" s="5">
        <v>2</v>
      </c>
      <c r="F756" s="5">
        <v>6</v>
      </c>
      <c r="G756" s="5">
        <v>37</v>
      </c>
      <c r="H756" s="14">
        <v>0.37414291010302297</v>
      </c>
      <c r="I756" s="6">
        <f t="shared" si="11"/>
        <v>-1.418338658154684</v>
      </c>
      <c r="J756" s="6">
        <v>0.218439013997829</v>
      </c>
      <c r="K756" s="7">
        <v>10</v>
      </c>
      <c r="L756" s="8">
        <v>18.4539858619355</v>
      </c>
      <c r="M756" s="6"/>
      <c r="N756" s="7"/>
      <c r="O756" s="8"/>
      <c r="P756" s="9">
        <v>29.6837912797928</v>
      </c>
      <c r="Q756" s="10">
        <v>46.15</v>
      </c>
      <c r="R756" s="11">
        <v>6</v>
      </c>
      <c r="S756" s="11">
        <v>37</v>
      </c>
      <c r="T756" s="5">
        <v>104</v>
      </c>
      <c r="U756" s="8">
        <v>11.430756514660001</v>
      </c>
      <c r="V756" s="12">
        <v>4.51318359375</v>
      </c>
    </row>
    <row r="757" spans="1:22">
      <c r="A757" s="2" t="s">
        <v>1532</v>
      </c>
      <c r="B757" s="3" t="s">
        <v>1533</v>
      </c>
      <c r="C757" s="4">
        <v>58.03</v>
      </c>
      <c r="D757" s="5">
        <v>1</v>
      </c>
      <c r="E757" s="5">
        <v>2</v>
      </c>
      <c r="F757" s="5">
        <v>88</v>
      </c>
      <c r="G757" s="5">
        <v>297</v>
      </c>
      <c r="H757" s="14">
        <v>0.371278499271186</v>
      </c>
      <c r="I757" s="6">
        <f t="shared" si="11"/>
        <v>-1.4294263237102565</v>
      </c>
      <c r="J757" s="6">
        <v>0.21229207385725099</v>
      </c>
      <c r="K757" s="7">
        <v>1</v>
      </c>
      <c r="L757" s="8"/>
      <c r="M757" s="6"/>
      <c r="N757" s="7"/>
      <c r="O757" s="8"/>
      <c r="P757" s="9">
        <v>10.887857913970899</v>
      </c>
      <c r="Q757" s="10">
        <v>58.03</v>
      </c>
      <c r="R757" s="11">
        <v>88</v>
      </c>
      <c r="S757" s="11">
        <v>297</v>
      </c>
      <c r="T757" s="5">
        <v>1220</v>
      </c>
      <c r="U757" s="8">
        <v>142.55469560466</v>
      </c>
      <c r="V757" s="12">
        <v>5.21142578125</v>
      </c>
    </row>
    <row r="758" spans="1:22">
      <c r="A758" s="2" t="s">
        <v>1534</v>
      </c>
      <c r="B758" s="3" t="s">
        <v>1535</v>
      </c>
      <c r="C758" s="4">
        <v>5.66</v>
      </c>
      <c r="D758" s="5">
        <v>4</v>
      </c>
      <c r="E758" s="5">
        <v>1</v>
      </c>
      <c r="F758" s="5">
        <v>3</v>
      </c>
      <c r="G758" s="5">
        <v>6</v>
      </c>
      <c r="H758" s="14">
        <v>0.36589030352052698</v>
      </c>
      <c r="I758" s="6">
        <f t="shared" si="11"/>
        <v>-1.4505169116460297</v>
      </c>
      <c r="J758" s="6">
        <v>0.20037507637559401</v>
      </c>
      <c r="K758" s="7">
        <v>1</v>
      </c>
      <c r="L758" s="8"/>
      <c r="M758" s="6"/>
      <c r="N758" s="7"/>
      <c r="O758" s="8"/>
      <c r="P758" s="9">
        <v>3.1178243160247798</v>
      </c>
      <c r="Q758" s="10">
        <v>5.66</v>
      </c>
      <c r="R758" s="11">
        <v>3</v>
      </c>
      <c r="S758" s="11">
        <v>6</v>
      </c>
      <c r="T758" s="5">
        <v>389</v>
      </c>
      <c r="U758" s="8">
        <v>42.094613914660002</v>
      </c>
      <c r="V758" s="12">
        <v>9.52490234375</v>
      </c>
    </row>
    <row r="759" spans="1:22">
      <c r="A759" s="2" t="s">
        <v>1536</v>
      </c>
      <c r="B759" s="3" t="s">
        <v>1537</v>
      </c>
      <c r="C759" s="4">
        <v>41.51</v>
      </c>
      <c r="D759" s="5">
        <v>2</v>
      </c>
      <c r="E759" s="5">
        <v>2</v>
      </c>
      <c r="F759" s="5">
        <v>6</v>
      </c>
      <c r="G759" s="5">
        <v>14</v>
      </c>
      <c r="H759" s="14">
        <v>0.361511259510361</v>
      </c>
      <c r="I759" s="6">
        <f t="shared" si="11"/>
        <v>-1.4678875133076712</v>
      </c>
      <c r="J759" s="6">
        <v>0.19150656993404799</v>
      </c>
      <c r="K759" s="7">
        <v>3</v>
      </c>
      <c r="L759" s="8">
        <v>4.6571936983350497</v>
      </c>
      <c r="M759" s="6"/>
      <c r="N759" s="7"/>
      <c r="O759" s="8"/>
      <c r="P759" s="9">
        <v>10.039470911025999</v>
      </c>
      <c r="Q759" s="10">
        <v>41.51</v>
      </c>
      <c r="R759" s="11">
        <v>6</v>
      </c>
      <c r="S759" s="11">
        <v>14</v>
      </c>
      <c r="T759" s="5">
        <v>159</v>
      </c>
      <c r="U759" s="8">
        <v>18.23944214466</v>
      </c>
      <c r="V759" s="12">
        <v>6.32861328125</v>
      </c>
    </row>
    <row r="760" spans="1:22">
      <c r="A760" s="2" t="s">
        <v>1538</v>
      </c>
      <c r="B760" s="3" t="s">
        <v>1539</v>
      </c>
      <c r="C760" s="4">
        <v>64.64</v>
      </c>
      <c r="D760" s="5">
        <v>5</v>
      </c>
      <c r="E760" s="5">
        <v>8</v>
      </c>
      <c r="F760" s="5">
        <v>31</v>
      </c>
      <c r="G760" s="5">
        <v>83</v>
      </c>
      <c r="H760" s="14">
        <v>0.35546750843729602</v>
      </c>
      <c r="I760" s="6">
        <f t="shared" si="11"/>
        <v>-1.4922103987800721</v>
      </c>
      <c r="J760" s="6">
        <v>0.17948279923181101</v>
      </c>
      <c r="K760" s="7">
        <v>14</v>
      </c>
      <c r="L760" s="8">
        <v>46.551721548939803</v>
      </c>
      <c r="M760" s="6"/>
      <c r="N760" s="7"/>
      <c r="O760" s="8"/>
      <c r="P760" s="9">
        <v>47.225423336029102</v>
      </c>
      <c r="Q760" s="10">
        <v>64.64</v>
      </c>
      <c r="R760" s="11">
        <v>31</v>
      </c>
      <c r="S760" s="11">
        <v>83</v>
      </c>
      <c r="T760" s="5">
        <v>427</v>
      </c>
      <c r="U760" s="8">
        <v>47.549286884659999</v>
      </c>
      <c r="V760" s="12">
        <v>5.22412109375</v>
      </c>
    </row>
    <row r="761" spans="1:22">
      <c r="A761" s="2" t="s">
        <v>1540</v>
      </c>
      <c r="B761" s="3" t="s">
        <v>1541</v>
      </c>
      <c r="C761" s="4">
        <v>71.95</v>
      </c>
      <c r="D761" s="5">
        <v>2</v>
      </c>
      <c r="E761" s="5">
        <v>1</v>
      </c>
      <c r="F761" s="5">
        <v>27</v>
      </c>
      <c r="G761" s="5">
        <v>91</v>
      </c>
      <c r="H761" s="14">
        <v>0.35205780241235202</v>
      </c>
      <c r="I761" s="6">
        <f t="shared" si="11"/>
        <v>-1.5061157785034718</v>
      </c>
      <c r="J761" s="6">
        <v>0.172733172692322</v>
      </c>
      <c r="K761" s="7">
        <v>1</v>
      </c>
      <c r="L761" s="8"/>
      <c r="M761" s="6"/>
      <c r="N761" s="7"/>
      <c r="O761" s="8"/>
      <c r="P761" s="9">
        <v>6.2318596839904803</v>
      </c>
      <c r="Q761" s="10">
        <v>71.95</v>
      </c>
      <c r="R761" s="11">
        <v>27</v>
      </c>
      <c r="S761" s="11">
        <v>91</v>
      </c>
      <c r="T761" s="5">
        <v>328</v>
      </c>
      <c r="U761" s="8">
        <v>35.487433934659997</v>
      </c>
      <c r="V761" s="12">
        <v>6.94677734375</v>
      </c>
    </row>
    <row r="762" spans="1:22">
      <c r="A762" s="2" t="s">
        <v>1542</v>
      </c>
      <c r="B762" s="3" t="s">
        <v>1543</v>
      </c>
      <c r="C762" s="4">
        <v>59.09</v>
      </c>
      <c r="D762" s="5">
        <v>3</v>
      </c>
      <c r="E762" s="5">
        <v>1</v>
      </c>
      <c r="F762" s="5">
        <v>3</v>
      </c>
      <c r="G762" s="5">
        <v>84</v>
      </c>
      <c r="H762" s="14">
        <v>0.34889728076003201</v>
      </c>
      <c r="I762" s="6">
        <f t="shared" si="11"/>
        <v>-1.5191257414058188</v>
      </c>
      <c r="J762" s="6">
        <v>0.16663730441027499</v>
      </c>
      <c r="K762" s="7">
        <v>34</v>
      </c>
      <c r="L762" s="8">
        <v>24.4516047771993</v>
      </c>
      <c r="M762" s="6"/>
      <c r="N762" s="7"/>
      <c r="O762" s="8"/>
      <c r="P762" s="9">
        <v>128.48397684097301</v>
      </c>
      <c r="Q762" s="10">
        <v>59.09</v>
      </c>
      <c r="R762" s="11">
        <v>3</v>
      </c>
      <c r="S762" s="11">
        <v>84</v>
      </c>
      <c r="T762" s="5">
        <v>88</v>
      </c>
      <c r="U762" s="8">
        <v>9.50471449466</v>
      </c>
      <c r="V762" s="12">
        <v>4.47509765625</v>
      </c>
    </row>
    <row r="763" spans="1:22">
      <c r="A763" s="2" t="s">
        <v>1544</v>
      </c>
      <c r="B763" s="3" t="s">
        <v>1545</v>
      </c>
      <c r="C763" s="4">
        <v>63.04</v>
      </c>
      <c r="D763" s="5">
        <v>3</v>
      </c>
      <c r="E763" s="5">
        <v>1</v>
      </c>
      <c r="F763" s="5">
        <v>27</v>
      </c>
      <c r="G763" s="5">
        <v>82</v>
      </c>
      <c r="H763" s="14">
        <v>0.346207564242966</v>
      </c>
      <c r="I763" s="6">
        <f t="shared" si="11"/>
        <v>-1.5302908485866322</v>
      </c>
      <c r="J763" s="6">
        <v>0.16160678243208501</v>
      </c>
      <c r="K763" s="7">
        <v>1</v>
      </c>
      <c r="L763" s="8"/>
      <c r="M763" s="6"/>
      <c r="N763" s="7"/>
      <c r="O763" s="8"/>
      <c r="P763" s="9">
        <v>12.3476738929749</v>
      </c>
      <c r="Q763" s="10">
        <v>63.04</v>
      </c>
      <c r="R763" s="11">
        <v>27</v>
      </c>
      <c r="S763" s="11">
        <v>82</v>
      </c>
      <c r="T763" s="5">
        <v>257</v>
      </c>
      <c r="U763" s="8">
        <v>28.671182294659999</v>
      </c>
      <c r="V763" s="12">
        <v>8.10400390625</v>
      </c>
    </row>
    <row r="764" spans="1:22">
      <c r="A764" s="2" t="s">
        <v>1546</v>
      </c>
      <c r="B764" s="3" t="s">
        <v>1547</v>
      </c>
      <c r="C764" s="4">
        <v>100</v>
      </c>
      <c r="D764" s="5">
        <v>1</v>
      </c>
      <c r="E764" s="5">
        <v>4</v>
      </c>
      <c r="F764" s="5">
        <v>9</v>
      </c>
      <c r="G764" s="5">
        <v>842</v>
      </c>
      <c r="H764" s="14">
        <v>0.34165064907544501</v>
      </c>
      <c r="I764" s="6">
        <f t="shared" si="11"/>
        <v>-1.5494062272083216</v>
      </c>
      <c r="J764" s="6">
        <v>0.15318903311944099</v>
      </c>
      <c r="K764" s="7">
        <v>380</v>
      </c>
      <c r="L764" s="8">
        <v>38.4085532394162</v>
      </c>
      <c r="M764" s="6"/>
      <c r="N764" s="7"/>
      <c r="O764" s="8"/>
      <c r="P764" s="9">
        <v>2234.2080045938501</v>
      </c>
      <c r="Q764" s="10">
        <v>100</v>
      </c>
      <c r="R764" s="11">
        <v>9</v>
      </c>
      <c r="S764" s="11">
        <v>842</v>
      </c>
      <c r="T764" s="5">
        <v>66</v>
      </c>
      <c r="U764" s="8">
        <v>7.3165833246599998</v>
      </c>
      <c r="V764" s="12">
        <v>4.56396484375</v>
      </c>
    </row>
    <row r="765" spans="1:22">
      <c r="A765" s="2" t="s">
        <v>1548</v>
      </c>
      <c r="B765" s="3" t="s">
        <v>1549</v>
      </c>
      <c r="C765" s="4">
        <v>58.97</v>
      </c>
      <c r="D765" s="5">
        <v>5</v>
      </c>
      <c r="E765" s="5">
        <v>1</v>
      </c>
      <c r="F765" s="5">
        <v>5</v>
      </c>
      <c r="G765" s="5">
        <v>27</v>
      </c>
      <c r="H765" s="14">
        <v>0.33841062205621802</v>
      </c>
      <c r="I765" s="6">
        <f t="shared" si="11"/>
        <v>-1.5631532423061965</v>
      </c>
      <c r="J765" s="6">
        <v>0.14720298449382599</v>
      </c>
      <c r="K765" s="7">
        <v>11</v>
      </c>
      <c r="L765" s="8">
        <v>47.814999756790399</v>
      </c>
      <c r="M765" s="6"/>
      <c r="N765" s="7"/>
      <c r="O765" s="8"/>
      <c r="P765" s="9">
        <v>41.177978157997103</v>
      </c>
      <c r="Q765" s="10">
        <v>58.97</v>
      </c>
      <c r="R765" s="11">
        <v>5</v>
      </c>
      <c r="S765" s="11">
        <v>27</v>
      </c>
      <c r="T765" s="5">
        <v>78</v>
      </c>
      <c r="U765" s="8">
        <v>9.0575727846599996</v>
      </c>
      <c r="V765" s="12">
        <v>4.03076171875</v>
      </c>
    </row>
    <row r="766" spans="1:22">
      <c r="A766" s="2" t="s">
        <v>1550</v>
      </c>
      <c r="B766" s="3" t="s">
        <v>1551</v>
      </c>
      <c r="C766" s="4">
        <v>48.82</v>
      </c>
      <c r="D766" s="5">
        <v>1</v>
      </c>
      <c r="E766" s="5">
        <v>1</v>
      </c>
      <c r="F766" s="5">
        <v>23</v>
      </c>
      <c r="G766" s="5">
        <v>112</v>
      </c>
      <c r="H766" s="14">
        <v>0.336764982597129</v>
      </c>
      <c r="I766" s="6">
        <f t="shared" si="11"/>
        <v>-1.5701859625992189</v>
      </c>
      <c r="J766" s="6">
        <v>0.14427783247300699</v>
      </c>
      <c r="K766" s="7">
        <v>10</v>
      </c>
      <c r="L766" s="8">
        <v>35.471698557688001</v>
      </c>
      <c r="M766" s="6"/>
      <c r="N766" s="7"/>
      <c r="O766" s="8"/>
      <c r="P766" s="9">
        <v>31.982697248458901</v>
      </c>
      <c r="Q766" s="10">
        <v>48.82</v>
      </c>
      <c r="R766" s="11">
        <v>23</v>
      </c>
      <c r="S766" s="11">
        <v>112</v>
      </c>
      <c r="T766" s="5">
        <v>424</v>
      </c>
      <c r="U766" s="8">
        <v>46.428433874660001</v>
      </c>
      <c r="V766" s="12">
        <v>4.89404296875</v>
      </c>
    </row>
    <row r="767" spans="1:22">
      <c r="A767" s="2" t="s">
        <v>1552</v>
      </c>
      <c r="B767" s="3" t="s">
        <v>1553</v>
      </c>
      <c r="C767" s="4">
        <v>31.64</v>
      </c>
      <c r="D767" s="5">
        <v>3</v>
      </c>
      <c r="E767" s="5">
        <v>2</v>
      </c>
      <c r="F767" s="5">
        <v>5</v>
      </c>
      <c r="G767" s="5">
        <v>17</v>
      </c>
      <c r="H767" s="14">
        <v>0.33334319875843699</v>
      </c>
      <c r="I767" s="6">
        <f t="shared" si="11"/>
        <v>-1.5849198029533806</v>
      </c>
      <c r="J767" s="6">
        <v>0.138159912411704</v>
      </c>
      <c r="K767" s="7">
        <v>3</v>
      </c>
      <c r="L767" s="8">
        <v>47.188881713594803</v>
      </c>
      <c r="M767" s="6"/>
      <c r="N767" s="7"/>
      <c r="O767" s="8"/>
      <c r="P767" s="9">
        <v>9.5459768772125209</v>
      </c>
      <c r="Q767" s="10">
        <v>31.64</v>
      </c>
      <c r="R767" s="11">
        <v>5</v>
      </c>
      <c r="S767" s="11">
        <v>17</v>
      </c>
      <c r="T767" s="5">
        <v>177</v>
      </c>
      <c r="U767" s="8">
        <v>20.57485769466</v>
      </c>
      <c r="V767" s="12">
        <v>6.63916015625</v>
      </c>
    </row>
    <row r="768" spans="1:22">
      <c r="A768" s="2" t="s">
        <v>1554</v>
      </c>
      <c r="B768" s="3" t="s">
        <v>1555</v>
      </c>
      <c r="C768" s="4">
        <v>19.399999999999999</v>
      </c>
      <c r="D768" s="5">
        <v>3</v>
      </c>
      <c r="E768" s="5">
        <v>1</v>
      </c>
      <c r="F768" s="5">
        <v>11</v>
      </c>
      <c r="G768" s="5">
        <v>38</v>
      </c>
      <c r="H768" s="14">
        <v>0.32951157487452898</v>
      </c>
      <c r="I768" s="6">
        <f t="shared" si="11"/>
        <v>-1.6015989506835278</v>
      </c>
      <c r="J768" s="6">
        <v>0.13147013646356001</v>
      </c>
      <c r="K768" s="7">
        <v>2</v>
      </c>
      <c r="L768" s="8">
        <v>75.251549619362194</v>
      </c>
      <c r="M768" s="6"/>
      <c r="N768" s="7"/>
      <c r="O768" s="8"/>
      <c r="P768" s="9">
        <v>4.1812527179718</v>
      </c>
      <c r="Q768" s="10">
        <v>19.399999999999999</v>
      </c>
      <c r="R768" s="11">
        <v>11</v>
      </c>
      <c r="S768" s="11">
        <v>38</v>
      </c>
      <c r="T768" s="5">
        <v>366</v>
      </c>
      <c r="U768" s="8">
        <v>41.048814304659999</v>
      </c>
      <c r="V768" s="12">
        <v>5.04638671875</v>
      </c>
    </row>
    <row r="769" spans="1:22">
      <c r="A769" s="2" t="s">
        <v>1556</v>
      </c>
      <c r="B769" s="3" t="s">
        <v>1557</v>
      </c>
      <c r="C769" s="4">
        <v>58.89</v>
      </c>
      <c r="D769" s="5">
        <v>1</v>
      </c>
      <c r="E769" s="5">
        <v>1</v>
      </c>
      <c r="F769" s="5">
        <v>48</v>
      </c>
      <c r="G769" s="5">
        <v>197</v>
      </c>
      <c r="H769" s="14">
        <v>0.32932052918436799</v>
      </c>
      <c r="I769" s="6">
        <f t="shared" si="11"/>
        <v>-1.6024356454220074</v>
      </c>
      <c r="J769" s="6">
        <v>0.13147013646356001</v>
      </c>
      <c r="K769" s="7">
        <v>2</v>
      </c>
      <c r="L769" s="8">
        <v>184.426329623203</v>
      </c>
      <c r="M769" s="6"/>
      <c r="N769" s="7"/>
      <c r="O769" s="8"/>
      <c r="P769" s="9">
        <v>7.7157716751098597</v>
      </c>
      <c r="Q769" s="10">
        <v>58.89</v>
      </c>
      <c r="R769" s="11">
        <v>48</v>
      </c>
      <c r="S769" s="11">
        <v>197</v>
      </c>
      <c r="T769" s="5">
        <v>506</v>
      </c>
      <c r="U769" s="8">
        <v>56.698590824660002</v>
      </c>
      <c r="V769" s="12">
        <v>9.48095703125</v>
      </c>
    </row>
    <row r="770" spans="1:22">
      <c r="A770" s="2" t="s">
        <v>1558</v>
      </c>
      <c r="B770" s="3" t="s">
        <v>1559</v>
      </c>
      <c r="C770" s="4">
        <v>41.97</v>
      </c>
      <c r="D770" s="5">
        <v>1</v>
      </c>
      <c r="E770" s="5">
        <v>2</v>
      </c>
      <c r="F770" s="5">
        <v>14</v>
      </c>
      <c r="G770" s="5">
        <v>54</v>
      </c>
      <c r="H770" s="14">
        <v>0.32822511838916402</v>
      </c>
      <c r="I770" s="6">
        <f t="shared" ref="I770:I793" si="12">LOG(H770,2)</f>
        <v>-1.6072424453446021</v>
      </c>
      <c r="J770" s="6">
        <v>0.129551117908179</v>
      </c>
      <c r="K770" s="7">
        <v>2</v>
      </c>
      <c r="L770" s="8">
        <v>23.823087456213301</v>
      </c>
      <c r="M770" s="6"/>
      <c r="N770" s="7"/>
      <c r="O770" s="8"/>
      <c r="P770" s="9">
        <v>1.8223180770873999</v>
      </c>
      <c r="Q770" s="10">
        <v>41.97</v>
      </c>
      <c r="R770" s="11">
        <v>14</v>
      </c>
      <c r="S770" s="11">
        <v>54</v>
      </c>
      <c r="T770" s="5">
        <v>355</v>
      </c>
      <c r="U770" s="8">
        <v>38.636671574659999</v>
      </c>
      <c r="V770" s="12">
        <v>5.22412109375</v>
      </c>
    </row>
    <row r="771" spans="1:22">
      <c r="A771" s="2" t="s">
        <v>1560</v>
      </c>
      <c r="B771" s="3" t="s">
        <v>1561</v>
      </c>
      <c r="C771" s="4">
        <v>66.83</v>
      </c>
      <c r="D771" s="5">
        <v>1</v>
      </c>
      <c r="E771" s="5">
        <v>1</v>
      </c>
      <c r="F771" s="5">
        <v>16</v>
      </c>
      <c r="G771" s="5">
        <v>39</v>
      </c>
      <c r="H771" s="14">
        <v>0.32518487061424101</v>
      </c>
      <c r="I771" s="6">
        <f t="shared" si="12"/>
        <v>-1.6206679580081127</v>
      </c>
      <c r="J771" s="6">
        <v>0.124293506989095</v>
      </c>
      <c r="K771" s="7">
        <v>1</v>
      </c>
      <c r="L771" s="8"/>
      <c r="M771" s="6"/>
      <c r="N771" s="7"/>
      <c r="O771" s="8"/>
      <c r="P771" s="9">
        <v>5.9849941730499303</v>
      </c>
      <c r="Q771" s="10">
        <v>66.83</v>
      </c>
      <c r="R771" s="11">
        <v>16</v>
      </c>
      <c r="S771" s="11">
        <v>39</v>
      </c>
      <c r="T771" s="5">
        <v>199</v>
      </c>
      <c r="U771" s="8">
        <v>22.344204074659999</v>
      </c>
      <c r="V771" s="12">
        <v>5.22412109375</v>
      </c>
    </row>
    <row r="772" spans="1:22">
      <c r="A772" s="2" t="s">
        <v>1562</v>
      </c>
      <c r="B772" s="3" t="s">
        <v>1563</v>
      </c>
      <c r="C772" s="4">
        <v>50.13</v>
      </c>
      <c r="D772" s="5">
        <v>2</v>
      </c>
      <c r="E772" s="5">
        <v>1</v>
      </c>
      <c r="F772" s="5">
        <v>20</v>
      </c>
      <c r="G772" s="5">
        <v>67</v>
      </c>
      <c r="H772" s="14">
        <v>0.32417732539233901</v>
      </c>
      <c r="I772" s="6">
        <f t="shared" si="12"/>
        <v>-1.6251449099172892</v>
      </c>
      <c r="J772" s="6">
        <v>0.122822320027087</v>
      </c>
      <c r="K772" s="7">
        <v>1</v>
      </c>
      <c r="L772" s="8"/>
      <c r="M772" s="6"/>
      <c r="N772" s="7"/>
      <c r="O772" s="8"/>
      <c r="P772" s="9">
        <v>0</v>
      </c>
      <c r="Q772" s="10">
        <v>50.13</v>
      </c>
      <c r="R772" s="11">
        <v>20</v>
      </c>
      <c r="S772" s="11">
        <v>67</v>
      </c>
      <c r="T772" s="5">
        <v>377</v>
      </c>
      <c r="U772" s="8">
        <v>43.27627062466</v>
      </c>
      <c r="V772" s="12">
        <v>9.12939453125</v>
      </c>
    </row>
    <row r="773" spans="1:22">
      <c r="A773" s="2" t="s">
        <v>1564</v>
      </c>
      <c r="B773" s="3" t="s">
        <v>1565</v>
      </c>
      <c r="C773" s="4">
        <v>45.69</v>
      </c>
      <c r="D773" s="5">
        <v>10</v>
      </c>
      <c r="E773" s="5">
        <v>2</v>
      </c>
      <c r="F773" s="5">
        <v>82</v>
      </c>
      <c r="G773" s="5">
        <v>700</v>
      </c>
      <c r="H773" s="14">
        <v>0.32361577855968499</v>
      </c>
      <c r="I773" s="6">
        <f t="shared" si="12"/>
        <v>-1.6276461438102741</v>
      </c>
      <c r="J773" s="6">
        <v>0.121727883682447</v>
      </c>
      <c r="K773" s="7">
        <v>3</v>
      </c>
      <c r="L773" s="8">
        <v>29.9949197616017</v>
      </c>
      <c r="M773" s="6"/>
      <c r="N773" s="7"/>
      <c r="O773" s="8"/>
      <c r="P773" s="9">
        <v>11.2165147066116</v>
      </c>
      <c r="Q773" s="10">
        <v>45.69</v>
      </c>
      <c r="R773" s="11">
        <v>82</v>
      </c>
      <c r="S773" s="11">
        <v>700</v>
      </c>
      <c r="T773" s="5">
        <v>1438</v>
      </c>
      <c r="U773" s="8">
        <v>162.33749216466001</v>
      </c>
      <c r="V773" s="12">
        <v>5.16064453125</v>
      </c>
    </row>
    <row r="774" spans="1:22">
      <c r="A774" s="2" t="s">
        <v>1566</v>
      </c>
      <c r="B774" s="3" t="s">
        <v>1567</v>
      </c>
      <c r="C774" s="4">
        <v>37.31</v>
      </c>
      <c r="D774" s="5">
        <v>2</v>
      </c>
      <c r="E774" s="5">
        <v>2</v>
      </c>
      <c r="F774" s="5">
        <v>5</v>
      </c>
      <c r="G774" s="5">
        <v>21</v>
      </c>
      <c r="H774" s="14">
        <v>0.32275920976408401</v>
      </c>
      <c r="I774" s="6">
        <f t="shared" si="12"/>
        <v>-1.6314698322242909</v>
      </c>
      <c r="J774" s="6">
        <v>0.120641087513395</v>
      </c>
      <c r="K774" s="7">
        <v>2</v>
      </c>
      <c r="L774" s="8">
        <v>30.476835680621001</v>
      </c>
      <c r="M774" s="6"/>
      <c r="N774" s="7"/>
      <c r="O774" s="8"/>
      <c r="P774" s="9">
        <v>6.1143820285797101</v>
      </c>
      <c r="Q774" s="10">
        <v>37.31</v>
      </c>
      <c r="R774" s="11">
        <v>5</v>
      </c>
      <c r="S774" s="11">
        <v>21</v>
      </c>
      <c r="T774" s="5">
        <v>134</v>
      </c>
      <c r="U774" s="8">
        <v>15.17000290466</v>
      </c>
      <c r="V774" s="12">
        <v>5.99853515625</v>
      </c>
    </row>
    <row r="775" spans="1:22">
      <c r="A775" s="2" t="s">
        <v>1568</v>
      </c>
      <c r="B775" s="3" t="s">
        <v>1569</v>
      </c>
      <c r="C775" s="4">
        <v>26.98</v>
      </c>
      <c r="D775" s="5">
        <v>5</v>
      </c>
      <c r="E775" s="5">
        <v>2</v>
      </c>
      <c r="F775" s="5">
        <v>8</v>
      </c>
      <c r="G775" s="5">
        <v>16</v>
      </c>
      <c r="H775" s="14">
        <v>0.307151046848534</v>
      </c>
      <c r="I775" s="6">
        <f t="shared" si="12"/>
        <v>-1.7029797945071794</v>
      </c>
      <c r="J775" s="6">
        <v>9.6767645385094594E-2</v>
      </c>
      <c r="K775" s="7">
        <v>1</v>
      </c>
      <c r="L775" s="8"/>
      <c r="M775" s="6"/>
      <c r="N775" s="7"/>
      <c r="O775" s="8"/>
      <c r="P775" s="9">
        <v>4.0510537624359104</v>
      </c>
      <c r="Q775" s="10">
        <v>26.98</v>
      </c>
      <c r="R775" s="11">
        <v>8</v>
      </c>
      <c r="S775" s="11">
        <v>16</v>
      </c>
      <c r="T775" s="5">
        <v>315</v>
      </c>
      <c r="U775" s="8">
        <v>34.818918814660002</v>
      </c>
      <c r="V775" s="12">
        <v>5.27490234375</v>
      </c>
    </row>
    <row r="776" spans="1:22">
      <c r="A776" s="2" t="s">
        <v>1570</v>
      </c>
      <c r="B776" s="3" t="s">
        <v>1571</v>
      </c>
      <c r="C776" s="4">
        <v>45.07</v>
      </c>
      <c r="D776" s="5">
        <v>4</v>
      </c>
      <c r="E776" s="5">
        <v>2</v>
      </c>
      <c r="F776" s="5">
        <v>7</v>
      </c>
      <c r="G776" s="5">
        <v>36</v>
      </c>
      <c r="H776" s="14">
        <v>0.29384433230715101</v>
      </c>
      <c r="I776" s="6">
        <f t="shared" si="12"/>
        <v>-1.7668760231090235</v>
      </c>
      <c r="J776" s="6">
        <v>7.8866561663162194E-2</v>
      </c>
      <c r="K776" s="7">
        <v>6</v>
      </c>
      <c r="L776" s="8">
        <v>37.332164291600499</v>
      </c>
      <c r="M776" s="6"/>
      <c r="N776" s="7"/>
      <c r="O776" s="8"/>
      <c r="P776" s="9">
        <v>21.8204393386841</v>
      </c>
      <c r="Q776" s="10">
        <v>45.07</v>
      </c>
      <c r="R776" s="11">
        <v>7</v>
      </c>
      <c r="S776" s="11">
        <v>36</v>
      </c>
      <c r="T776" s="5">
        <v>142</v>
      </c>
      <c r="U776" s="8">
        <v>16.25285875466</v>
      </c>
      <c r="V776" s="12">
        <v>4.85595703125</v>
      </c>
    </row>
    <row r="777" spans="1:22">
      <c r="A777" s="2" t="s">
        <v>1572</v>
      </c>
      <c r="B777" s="3" t="s">
        <v>1573</v>
      </c>
      <c r="C777" s="4">
        <v>13.37</v>
      </c>
      <c r="D777" s="5">
        <v>2</v>
      </c>
      <c r="E777" s="5">
        <v>1</v>
      </c>
      <c r="F777" s="5">
        <v>14</v>
      </c>
      <c r="G777" s="5">
        <v>33</v>
      </c>
      <c r="H777" s="14">
        <v>0.29378893492685798</v>
      </c>
      <c r="I777" s="6">
        <f t="shared" si="12"/>
        <v>-1.7671480346867201</v>
      </c>
      <c r="J777" s="6">
        <v>7.8866561663162194E-2</v>
      </c>
      <c r="K777" s="7">
        <v>1</v>
      </c>
      <c r="L777" s="8"/>
      <c r="M777" s="6"/>
      <c r="N777" s="7"/>
      <c r="O777" s="8"/>
      <c r="P777" s="9">
        <v>6.1927707195282</v>
      </c>
      <c r="Q777" s="10">
        <v>13.37</v>
      </c>
      <c r="R777" s="11">
        <v>14</v>
      </c>
      <c r="S777" s="11">
        <v>33</v>
      </c>
      <c r="T777" s="5">
        <v>935</v>
      </c>
      <c r="U777" s="8">
        <v>96.893898914660397</v>
      </c>
      <c r="V777" s="12">
        <v>3.92919921875</v>
      </c>
    </row>
    <row r="778" spans="1:22">
      <c r="A778" s="2" t="s">
        <v>1574</v>
      </c>
      <c r="B778" s="3" t="s">
        <v>1575</v>
      </c>
      <c r="C778" s="4">
        <v>39.159999999999997</v>
      </c>
      <c r="D778" s="5">
        <v>6</v>
      </c>
      <c r="E778" s="5">
        <v>6</v>
      </c>
      <c r="F778" s="5">
        <v>9</v>
      </c>
      <c r="G778" s="5">
        <v>43</v>
      </c>
      <c r="H778" s="14">
        <v>0.29019633454826699</v>
      </c>
      <c r="I778" s="6">
        <f t="shared" si="12"/>
        <v>-1.7848987979583586</v>
      </c>
      <c r="J778" s="6">
        <v>7.4348753290990097E-2</v>
      </c>
      <c r="K778" s="7">
        <v>16</v>
      </c>
      <c r="L778" s="8">
        <v>83.385085216828202</v>
      </c>
      <c r="M778" s="6"/>
      <c r="N778" s="7"/>
      <c r="O778" s="8"/>
      <c r="P778" s="9">
        <v>51.128420114517198</v>
      </c>
      <c r="Q778" s="10">
        <v>39.159999999999997</v>
      </c>
      <c r="R778" s="11">
        <v>9</v>
      </c>
      <c r="S778" s="11">
        <v>43</v>
      </c>
      <c r="T778" s="5">
        <v>263</v>
      </c>
      <c r="U778" s="8">
        <v>28.049624744660001</v>
      </c>
      <c r="V778" s="12">
        <v>4.69091796875</v>
      </c>
    </row>
    <row r="779" spans="1:22">
      <c r="A779" s="2" t="s">
        <v>1576</v>
      </c>
      <c r="B779" s="3" t="s">
        <v>1577</v>
      </c>
      <c r="C779" s="4">
        <v>41.87</v>
      </c>
      <c r="D779" s="5">
        <v>4</v>
      </c>
      <c r="E779" s="5">
        <v>1</v>
      </c>
      <c r="F779" s="5">
        <v>24</v>
      </c>
      <c r="G779" s="5">
        <v>104</v>
      </c>
      <c r="H779" s="14">
        <v>0.28184431732684101</v>
      </c>
      <c r="I779" s="6">
        <f t="shared" si="12"/>
        <v>-1.8270296153877819</v>
      </c>
      <c r="J779" s="6">
        <v>6.4626125840047205E-2</v>
      </c>
      <c r="K779" s="7">
        <v>1</v>
      </c>
      <c r="L779" s="8"/>
      <c r="M779" s="6"/>
      <c r="N779" s="7"/>
      <c r="O779" s="8"/>
      <c r="P779" s="9">
        <v>7.6538503170013401</v>
      </c>
      <c r="Q779" s="10">
        <v>41.87</v>
      </c>
      <c r="R779" s="11">
        <v>24</v>
      </c>
      <c r="S779" s="11">
        <v>104</v>
      </c>
      <c r="T779" s="5">
        <v>504</v>
      </c>
      <c r="U779" s="8">
        <v>56.072834734660098</v>
      </c>
      <c r="V779" s="12">
        <v>5.52880859375</v>
      </c>
    </row>
    <row r="780" spans="1:22">
      <c r="A780" s="2" t="s">
        <v>1578</v>
      </c>
      <c r="B780" s="3" t="s">
        <v>1579</v>
      </c>
      <c r="C780" s="4">
        <v>9.7100000000000009</v>
      </c>
      <c r="D780" s="5">
        <v>1</v>
      </c>
      <c r="E780" s="5">
        <v>1</v>
      </c>
      <c r="F780" s="5">
        <v>11</v>
      </c>
      <c r="G780" s="5">
        <v>12</v>
      </c>
      <c r="H780" s="14">
        <v>0.27288744347728899</v>
      </c>
      <c r="I780" s="6">
        <f t="shared" si="12"/>
        <v>-1.8736220822826843</v>
      </c>
      <c r="J780" s="6">
        <v>5.5015396151030599E-2</v>
      </c>
      <c r="K780" s="7">
        <v>1</v>
      </c>
      <c r="L780" s="8"/>
      <c r="M780" s="6"/>
      <c r="N780" s="7"/>
      <c r="O780" s="8"/>
      <c r="P780" s="9">
        <v>0</v>
      </c>
      <c r="Q780" s="10">
        <v>9.7100000000000009</v>
      </c>
      <c r="R780" s="11">
        <v>11</v>
      </c>
      <c r="S780" s="11">
        <v>12</v>
      </c>
      <c r="T780" s="5">
        <v>1431</v>
      </c>
      <c r="U780" s="8">
        <v>149.72168674465999</v>
      </c>
      <c r="V780" s="12">
        <v>9.14404296875</v>
      </c>
    </row>
    <row r="781" spans="1:22">
      <c r="A781" s="2" t="s">
        <v>1580</v>
      </c>
      <c r="B781" s="3" t="s">
        <v>1581</v>
      </c>
      <c r="C781" s="4">
        <v>56.85</v>
      </c>
      <c r="D781" s="5">
        <v>8</v>
      </c>
      <c r="E781" s="5">
        <v>1</v>
      </c>
      <c r="F781" s="5">
        <v>43</v>
      </c>
      <c r="G781" s="5">
        <v>124</v>
      </c>
      <c r="H781" s="14">
        <v>0.267239732105223</v>
      </c>
      <c r="I781" s="6">
        <f t="shared" si="12"/>
        <v>-1.9037935771584453</v>
      </c>
      <c r="J781" s="6">
        <v>4.9527534225056603E-2</v>
      </c>
      <c r="K781" s="7">
        <v>1</v>
      </c>
      <c r="L781" s="8"/>
      <c r="M781" s="6"/>
      <c r="N781" s="7"/>
      <c r="O781" s="8"/>
      <c r="P781" s="9">
        <v>8.6784603595733607</v>
      </c>
      <c r="Q781" s="10">
        <v>56.85</v>
      </c>
      <c r="R781" s="11">
        <v>43</v>
      </c>
      <c r="S781" s="11">
        <v>124</v>
      </c>
      <c r="T781" s="5">
        <v>496</v>
      </c>
      <c r="U781" s="8">
        <v>55.225159404659998</v>
      </c>
      <c r="V781" s="12">
        <v>9.17333984375</v>
      </c>
    </row>
    <row r="782" spans="1:22">
      <c r="A782" s="2" t="s">
        <v>1582</v>
      </c>
      <c r="B782" s="3" t="s">
        <v>1583</v>
      </c>
      <c r="C782" s="4">
        <v>65.13</v>
      </c>
      <c r="D782" s="5">
        <v>1</v>
      </c>
      <c r="E782" s="5">
        <v>1</v>
      </c>
      <c r="F782" s="5">
        <v>38</v>
      </c>
      <c r="G782" s="5">
        <v>139</v>
      </c>
      <c r="H782" s="14">
        <v>0.25309110209931601</v>
      </c>
      <c r="I782" s="6">
        <f t="shared" si="12"/>
        <v>-1.982271307244543</v>
      </c>
      <c r="J782" s="6">
        <v>3.7368290084848203E-2</v>
      </c>
      <c r="K782" s="7">
        <v>1</v>
      </c>
      <c r="L782" s="8"/>
      <c r="M782" s="6"/>
      <c r="N782" s="7"/>
      <c r="O782" s="8"/>
      <c r="P782" s="9">
        <v>14.689349174499499</v>
      </c>
      <c r="Q782" s="10">
        <v>65.13</v>
      </c>
      <c r="R782" s="11">
        <v>38</v>
      </c>
      <c r="S782" s="11">
        <v>139</v>
      </c>
      <c r="T782" s="5">
        <v>413</v>
      </c>
      <c r="U782" s="8">
        <v>48.408474554659897</v>
      </c>
      <c r="V782" s="12">
        <v>6.37939453125</v>
      </c>
    </row>
    <row r="783" spans="1:22">
      <c r="A783" s="2" t="s">
        <v>1584</v>
      </c>
      <c r="B783" s="3" t="s">
        <v>1585</v>
      </c>
      <c r="C783" s="4">
        <v>44.02</v>
      </c>
      <c r="D783" s="5">
        <v>1</v>
      </c>
      <c r="E783" s="5">
        <v>1</v>
      </c>
      <c r="F783" s="5">
        <v>19</v>
      </c>
      <c r="G783" s="5">
        <v>73</v>
      </c>
      <c r="H783" s="14">
        <v>0.25252822752784099</v>
      </c>
      <c r="I783" s="6">
        <f t="shared" si="12"/>
        <v>-1.9854834339999368</v>
      </c>
      <c r="J783" s="6">
        <v>3.6956513146640099E-2</v>
      </c>
      <c r="K783" s="7">
        <v>1</v>
      </c>
      <c r="L783" s="8"/>
      <c r="M783" s="6"/>
      <c r="N783" s="7"/>
      <c r="O783" s="8"/>
      <c r="P783" s="9">
        <v>4.7759823799133301</v>
      </c>
      <c r="Q783" s="10">
        <v>44.02</v>
      </c>
      <c r="R783" s="11">
        <v>19</v>
      </c>
      <c r="S783" s="11">
        <v>73</v>
      </c>
      <c r="T783" s="5">
        <v>393</v>
      </c>
      <c r="U783" s="8">
        <v>44.56230023466</v>
      </c>
      <c r="V783" s="12">
        <v>5.96044921875</v>
      </c>
    </row>
    <row r="784" spans="1:22">
      <c r="A784" s="2" t="s">
        <v>1586</v>
      </c>
      <c r="B784" s="3" t="s">
        <v>1587</v>
      </c>
      <c r="C784" s="4">
        <v>43.97</v>
      </c>
      <c r="D784" s="5">
        <v>2</v>
      </c>
      <c r="E784" s="5">
        <v>1</v>
      </c>
      <c r="F784" s="5">
        <v>31</v>
      </c>
      <c r="G784" s="5">
        <v>90</v>
      </c>
      <c r="H784" s="14">
        <v>0.249020184248962</v>
      </c>
      <c r="I784" s="6">
        <f t="shared" si="12"/>
        <v>-2.0056654106835436</v>
      </c>
      <c r="J784" s="6">
        <v>3.4180881610655703E-2</v>
      </c>
      <c r="K784" s="7">
        <v>1</v>
      </c>
      <c r="L784" s="8"/>
      <c r="M784" s="6"/>
      <c r="N784" s="7"/>
      <c r="O784" s="8"/>
      <c r="P784" s="9">
        <v>2.0651302337646502</v>
      </c>
      <c r="Q784" s="10">
        <v>43.97</v>
      </c>
      <c r="R784" s="11">
        <v>31</v>
      </c>
      <c r="S784" s="11">
        <v>90</v>
      </c>
      <c r="T784" s="5">
        <v>639</v>
      </c>
      <c r="U784" s="8">
        <v>72.593415924660107</v>
      </c>
      <c r="V784" s="12">
        <v>5.93505859375</v>
      </c>
    </row>
    <row r="785" spans="1:22">
      <c r="A785" s="2" t="s">
        <v>1588</v>
      </c>
      <c r="B785" s="3" t="s">
        <v>1589</v>
      </c>
      <c r="C785" s="4">
        <v>94.12</v>
      </c>
      <c r="D785" s="5">
        <v>3</v>
      </c>
      <c r="E785" s="5">
        <v>2</v>
      </c>
      <c r="F785" s="5">
        <v>6</v>
      </c>
      <c r="G785" s="5">
        <v>31</v>
      </c>
      <c r="H785" s="14">
        <v>0.23930293262598801</v>
      </c>
      <c r="I785" s="6">
        <f t="shared" si="12"/>
        <v>-2.0630900178645022</v>
      </c>
      <c r="J785" s="6">
        <v>2.7528599563900299E-2</v>
      </c>
      <c r="K785" s="7">
        <v>8</v>
      </c>
      <c r="L785" s="8">
        <v>10.170291232958499</v>
      </c>
      <c r="M785" s="6"/>
      <c r="N785" s="7"/>
      <c r="O785" s="8"/>
      <c r="P785" s="9">
        <v>31.901637315750101</v>
      </c>
      <c r="Q785" s="10">
        <v>94.12</v>
      </c>
      <c r="R785" s="11">
        <v>6</v>
      </c>
      <c r="S785" s="11">
        <v>31</v>
      </c>
      <c r="T785" s="5">
        <v>68</v>
      </c>
      <c r="U785" s="8">
        <v>7.7689472646600004</v>
      </c>
      <c r="V785" s="12">
        <v>4.75439453125</v>
      </c>
    </row>
    <row r="786" spans="1:22">
      <c r="A786" s="2" t="s">
        <v>1590</v>
      </c>
      <c r="B786" s="3" t="s">
        <v>1591</v>
      </c>
      <c r="C786" s="4">
        <v>60.3</v>
      </c>
      <c r="D786" s="5">
        <v>1</v>
      </c>
      <c r="E786" s="5">
        <v>1</v>
      </c>
      <c r="F786" s="5">
        <v>25</v>
      </c>
      <c r="G786" s="5">
        <v>120</v>
      </c>
      <c r="H786" s="14">
        <v>0.22627717903171701</v>
      </c>
      <c r="I786" s="6">
        <f t="shared" si="12"/>
        <v>-2.1438370045731374</v>
      </c>
      <c r="J786" s="6">
        <v>2.0009932125490799E-2</v>
      </c>
      <c r="K786" s="7">
        <v>1</v>
      </c>
      <c r="L786" s="8"/>
      <c r="M786" s="6"/>
      <c r="N786" s="7"/>
      <c r="O786" s="8"/>
      <c r="P786" s="9">
        <v>1.6777929067611701</v>
      </c>
      <c r="Q786" s="10">
        <v>60.3</v>
      </c>
      <c r="R786" s="11">
        <v>25</v>
      </c>
      <c r="S786" s="11">
        <v>120</v>
      </c>
      <c r="T786" s="5">
        <v>335</v>
      </c>
      <c r="U786" s="8">
        <v>38.434615714659998</v>
      </c>
      <c r="V786" s="12">
        <v>5.38916015625</v>
      </c>
    </row>
    <row r="787" spans="1:22">
      <c r="A787" s="2" t="s">
        <v>1592</v>
      </c>
      <c r="B787" s="3" t="s">
        <v>1593</v>
      </c>
      <c r="C787" s="4">
        <v>45.91</v>
      </c>
      <c r="D787" s="5">
        <v>1</v>
      </c>
      <c r="E787" s="5">
        <v>1</v>
      </c>
      <c r="F787" s="5">
        <v>11</v>
      </c>
      <c r="G787" s="5">
        <v>28</v>
      </c>
      <c r="H787" s="14">
        <v>0.19992581166940199</v>
      </c>
      <c r="I787" s="6">
        <f t="shared" si="12"/>
        <v>-2.3224633498509095</v>
      </c>
      <c r="J787" s="6">
        <v>9.4660183568777805E-3</v>
      </c>
      <c r="K787" s="7">
        <v>1</v>
      </c>
      <c r="L787" s="8"/>
      <c r="M787" s="6"/>
      <c r="N787" s="7"/>
      <c r="O787" s="8"/>
      <c r="P787" s="9">
        <v>6.3392404317855799</v>
      </c>
      <c r="Q787" s="10">
        <v>45.91</v>
      </c>
      <c r="R787" s="11">
        <v>11</v>
      </c>
      <c r="S787" s="11">
        <v>28</v>
      </c>
      <c r="T787" s="5">
        <v>220</v>
      </c>
      <c r="U787" s="8">
        <v>23.463943804660001</v>
      </c>
      <c r="V787" s="12">
        <v>4.94482421875</v>
      </c>
    </row>
    <row r="788" spans="1:22">
      <c r="A788" s="2" t="s">
        <v>1594</v>
      </c>
      <c r="B788" s="3" t="s">
        <v>1595</v>
      </c>
      <c r="C788" s="4">
        <v>49.28</v>
      </c>
      <c r="D788" s="5">
        <v>4</v>
      </c>
      <c r="E788" s="5">
        <v>1</v>
      </c>
      <c r="F788" s="5">
        <v>12</v>
      </c>
      <c r="G788" s="5">
        <v>39</v>
      </c>
      <c r="H788" s="14">
        <v>0.19866605667644599</v>
      </c>
      <c r="I788" s="6">
        <f t="shared" si="12"/>
        <v>-2.3315826946084175</v>
      </c>
      <c r="J788" s="6">
        <v>9.0585227867999892E-3</v>
      </c>
      <c r="K788" s="7">
        <v>1</v>
      </c>
      <c r="L788" s="8"/>
      <c r="M788" s="6"/>
      <c r="N788" s="7"/>
      <c r="O788" s="8"/>
      <c r="P788" s="9">
        <v>3.4907561540603602</v>
      </c>
      <c r="Q788" s="10">
        <v>49.28</v>
      </c>
      <c r="R788" s="11">
        <v>12</v>
      </c>
      <c r="S788" s="11">
        <v>39</v>
      </c>
      <c r="T788" s="5">
        <v>207</v>
      </c>
      <c r="U788" s="8">
        <v>23.540999354659998</v>
      </c>
      <c r="V788" s="12">
        <v>5.63037109375</v>
      </c>
    </row>
    <row r="789" spans="1:22">
      <c r="A789" s="2" t="s">
        <v>1596</v>
      </c>
      <c r="B789" s="3" t="s">
        <v>1597</v>
      </c>
      <c r="C789" s="4">
        <v>59.52</v>
      </c>
      <c r="D789" s="5">
        <v>9</v>
      </c>
      <c r="E789" s="5">
        <v>4</v>
      </c>
      <c r="F789" s="5">
        <v>7</v>
      </c>
      <c r="G789" s="5">
        <v>141</v>
      </c>
      <c r="H789" s="14">
        <v>0.19602963082557501</v>
      </c>
      <c r="I789" s="6">
        <f t="shared" si="12"/>
        <v>-2.3508563537399918</v>
      </c>
      <c r="J789" s="6">
        <v>8.3271998329340294E-3</v>
      </c>
      <c r="K789" s="7">
        <v>17</v>
      </c>
      <c r="L789" s="8">
        <v>244.028772046662</v>
      </c>
      <c r="M789" s="6"/>
      <c r="N789" s="7"/>
      <c r="O789" s="8"/>
      <c r="P789" s="9">
        <v>361.05039072036698</v>
      </c>
      <c r="Q789" s="10">
        <v>59.52</v>
      </c>
      <c r="R789" s="11">
        <v>7</v>
      </c>
      <c r="S789" s="11">
        <v>141</v>
      </c>
      <c r="T789" s="5">
        <v>126</v>
      </c>
      <c r="U789" s="8">
        <v>14.08382587466</v>
      </c>
      <c r="V789" s="12">
        <v>4.03076171875</v>
      </c>
    </row>
    <row r="790" spans="1:22">
      <c r="A790" s="2" t="s">
        <v>1598</v>
      </c>
      <c r="B790" s="3" t="s">
        <v>1599</v>
      </c>
      <c r="C790" s="4">
        <v>24.11</v>
      </c>
      <c r="D790" s="5">
        <v>1</v>
      </c>
      <c r="E790" s="5">
        <v>1</v>
      </c>
      <c r="F790" s="5">
        <v>7</v>
      </c>
      <c r="G790" s="5">
        <v>33</v>
      </c>
      <c r="H790" s="14">
        <v>0.17297648167410101</v>
      </c>
      <c r="I790" s="6">
        <f t="shared" si="12"/>
        <v>-2.5313521962081911</v>
      </c>
      <c r="J790" s="6">
        <v>3.6129974636763002E-3</v>
      </c>
      <c r="K790" s="7">
        <v>1</v>
      </c>
      <c r="L790" s="8"/>
      <c r="M790" s="6"/>
      <c r="N790" s="7"/>
      <c r="O790" s="8"/>
      <c r="P790" s="9">
        <v>2.5624949932098402</v>
      </c>
      <c r="Q790" s="10">
        <v>24.11</v>
      </c>
      <c r="R790" s="11">
        <v>7</v>
      </c>
      <c r="S790" s="11">
        <v>33</v>
      </c>
      <c r="T790" s="5">
        <v>282</v>
      </c>
      <c r="U790" s="8">
        <v>32.852337054659998</v>
      </c>
      <c r="V790" s="12">
        <v>7.19580078125</v>
      </c>
    </row>
    <row r="791" spans="1:22">
      <c r="A791" s="2" t="s">
        <v>1600</v>
      </c>
      <c r="B791" s="3" t="s">
        <v>1601</v>
      </c>
      <c r="C791" s="4">
        <v>100</v>
      </c>
      <c r="D791" s="5">
        <v>1</v>
      </c>
      <c r="E791" s="5">
        <v>1</v>
      </c>
      <c r="F791" s="5">
        <v>2</v>
      </c>
      <c r="G791" s="5">
        <v>21</v>
      </c>
      <c r="H791" s="14">
        <v>0.136693751670801</v>
      </c>
      <c r="I791" s="6">
        <f t="shared" si="12"/>
        <v>-2.8709807966366805</v>
      </c>
      <c r="J791" s="6">
        <v>6.1901599278208798E-4</v>
      </c>
      <c r="K791" s="7">
        <v>1</v>
      </c>
      <c r="L791" s="8"/>
      <c r="M791" s="6"/>
      <c r="N791" s="7"/>
      <c r="O791" s="8"/>
      <c r="P791" s="9">
        <v>0</v>
      </c>
      <c r="Q791" s="10">
        <v>100</v>
      </c>
      <c r="R791" s="11">
        <v>2</v>
      </c>
      <c r="S791" s="11">
        <v>21</v>
      </c>
      <c r="T791" s="5">
        <v>13</v>
      </c>
      <c r="U791" s="8">
        <v>1.54884471466</v>
      </c>
      <c r="V791" s="12">
        <v>9.84716796875</v>
      </c>
    </row>
    <row r="792" spans="1:22">
      <c r="A792" s="2" t="s">
        <v>1602</v>
      </c>
      <c r="B792" s="3" t="s">
        <v>1603</v>
      </c>
      <c r="C792" s="4">
        <v>42.35</v>
      </c>
      <c r="D792" s="5">
        <v>1</v>
      </c>
      <c r="E792" s="5">
        <v>1</v>
      </c>
      <c r="F792" s="5">
        <v>18</v>
      </c>
      <c r="G792" s="5">
        <v>42</v>
      </c>
      <c r="H792" s="14">
        <v>0.102924271253181</v>
      </c>
      <c r="I792" s="6">
        <f t="shared" si="12"/>
        <v>-3.280344861075339</v>
      </c>
      <c r="J792" s="6">
        <v>5.3385445520866901E-5</v>
      </c>
      <c r="K792" s="7">
        <v>1</v>
      </c>
      <c r="L792" s="8"/>
      <c r="M792" s="6"/>
      <c r="N792" s="7"/>
      <c r="O792" s="8"/>
      <c r="P792" s="9">
        <v>5.72923624515533</v>
      </c>
      <c r="Q792" s="10">
        <v>42.35</v>
      </c>
      <c r="R792" s="11">
        <v>18</v>
      </c>
      <c r="S792" s="11">
        <v>42</v>
      </c>
      <c r="T792" s="5">
        <v>281</v>
      </c>
      <c r="U792" s="8">
        <v>32.965592164660002</v>
      </c>
      <c r="V792" s="12">
        <v>7.60595703125</v>
      </c>
    </row>
    <row r="793" spans="1:22">
      <c r="A793" s="2" t="s">
        <v>1604</v>
      </c>
      <c r="B793" s="3" t="s">
        <v>1605</v>
      </c>
      <c r="C793" s="4">
        <v>55.94</v>
      </c>
      <c r="D793" s="5">
        <v>4</v>
      </c>
      <c r="E793" s="5">
        <v>1</v>
      </c>
      <c r="F793" s="5">
        <v>38</v>
      </c>
      <c r="G793" s="5">
        <v>116</v>
      </c>
      <c r="H793" s="14">
        <v>2.6106414521691899E-2</v>
      </c>
      <c r="I793" s="6">
        <f t="shared" si="12"/>
        <v>-5.2594518595453881</v>
      </c>
      <c r="J793" s="6">
        <v>2.1188343292486499E-12</v>
      </c>
      <c r="K793" s="7">
        <v>1</v>
      </c>
      <c r="L793" s="8"/>
      <c r="M793" s="6"/>
      <c r="N793" s="7"/>
      <c r="O793" s="8"/>
      <c r="P793" s="9">
        <v>1.6441764831543</v>
      </c>
      <c r="Q793" s="10">
        <v>55.94</v>
      </c>
      <c r="R793" s="11">
        <v>38</v>
      </c>
      <c r="S793" s="11">
        <v>116</v>
      </c>
      <c r="T793" s="5">
        <v>572</v>
      </c>
      <c r="U793" s="8">
        <v>65.316137254660006</v>
      </c>
      <c r="V793" s="12">
        <v>6.16357421875</v>
      </c>
    </row>
    <row r="794" spans="1:22">
      <c r="A794" s="2"/>
      <c r="B794" s="3"/>
      <c r="C794" s="4"/>
      <c r="D794" s="5"/>
      <c r="E794" s="5"/>
      <c r="F794" s="5"/>
      <c r="G794" s="5"/>
      <c r="H794" s="6"/>
      <c r="I794" s="6"/>
      <c r="J794" s="6"/>
      <c r="K794" s="7"/>
      <c r="L794" s="8"/>
      <c r="M794" s="6"/>
      <c r="N794" s="7"/>
      <c r="O794" s="8"/>
      <c r="P794" s="9"/>
      <c r="Q794" s="10"/>
      <c r="R794" s="11"/>
      <c r="S794" s="11"/>
      <c r="T794" s="5"/>
      <c r="U794" s="8"/>
      <c r="V794" s="12"/>
    </row>
    <row r="795" spans="1:22">
      <c r="A795" s="2"/>
      <c r="B795" s="3"/>
      <c r="C795" s="4"/>
      <c r="D795" s="5"/>
      <c r="E795" s="5"/>
      <c r="F795" s="5"/>
      <c r="G795" s="5"/>
      <c r="H795" s="6"/>
      <c r="I795" s="6"/>
      <c r="J795" s="6"/>
      <c r="K795" s="7"/>
      <c r="L795" s="8"/>
      <c r="M795" s="6"/>
      <c r="N795" s="7"/>
      <c r="O795" s="8"/>
      <c r="P795" s="9"/>
      <c r="Q795" s="10"/>
      <c r="R795" s="11"/>
      <c r="S795" s="11"/>
      <c r="T795" s="5"/>
      <c r="U795" s="8"/>
      <c r="V795" s="12"/>
    </row>
    <row r="796" spans="1:22">
      <c r="A796" s="2"/>
      <c r="B796" s="3"/>
      <c r="C796" s="4"/>
      <c r="D796" s="5"/>
      <c r="E796" s="5"/>
      <c r="F796" s="5"/>
      <c r="G796" s="5"/>
      <c r="H796" s="6"/>
      <c r="I796" s="6"/>
      <c r="J796" s="6"/>
      <c r="K796" s="7"/>
      <c r="L796" s="8"/>
      <c r="M796" s="6"/>
      <c r="N796" s="7"/>
      <c r="O796" s="8"/>
      <c r="P796" s="9"/>
      <c r="Q796" s="10"/>
      <c r="R796" s="11"/>
      <c r="S796" s="11"/>
      <c r="T796" s="5"/>
      <c r="U796" s="8"/>
      <c r="V796" s="12"/>
    </row>
    <row r="797" spans="1:22">
      <c r="A797" s="2"/>
      <c r="B797" s="3"/>
      <c r="C797" s="4"/>
      <c r="D797" s="5"/>
      <c r="E797" s="5"/>
      <c r="F797" s="5"/>
      <c r="G797" s="5"/>
      <c r="H797" s="6"/>
      <c r="I797" s="6"/>
      <c r="J797" s="6"/>
      <c r="K797" s="7"/>
      <c r="L797" s="8"/>
      <c r="M797" s="6"/>
      <c r="N797" s="7"/>
      <c r="O797" s="8"/>
      <c r="P797" s="9"/>
      <c r="Q797" s="10"/>
      <c r="R797" s="11"/>
      <c r="S797" s="11"/>
      <c r="T797" s="5"/>
      <c r="U797" s="8"/>
      <c r="V797" s="12"/>
    </row>
    <row r="798" spans="1:22">
      <c r="A798" s="2"/>
      <c r="B798" s="3"/>
      <c r="C798" s="4"/>
      <c r="D798" s="5"/>
      <c r="E798" s="5"/>
      <c r="F798" s="5"/>
      <c r="G798" s="5"/>
      <c r="H798" s="6"/>
      <c r="I798" s="6"/>
      <c r="J798" s="6"/>
      <c r="K798" s="7"/>
      <c r="L798" s="8"/>
      <c r="M798" s="6"/>
      <c r="N798" s="7"/>
      <c r="O798" s="8"/>
      <c r="P798" s="9"/>
      <c r="Q798" s="10"/>
      <c r="R798" s="11"/>
      <c r="S798" s="11"/>
      <c r="T798" s="5"/>
      <c r="U798" s="8"/>
      <c r="V798" s="12"/>
    </row>
    <row r="799" spans="1:22">
      <c r="A799" s="2"/>
      <c r="B799" s="3"/>
      <c r="C799" s="4"/>
      <c r="D799" s="5"/>
      <c r="E799" s="5"/>
      <c r="F799" s="5"/>
      <c r="G799" s="5"/>
      <c r="H799" s="6"/>
      <c r="I799" s="6"/>
      <c r="J799" s="6"/>
      <c r="K799" s="7"/>
      <c r="L799" s="8"/>
      <c r="M799" s="6"/>
      <c r="N799" s="7"/>
      <c r="O799" s="8"/>
      <c r="P799" s="9"/>
      <c r="Q799" s="10"/>
      <c r="R799" s="11"/>
      <c r="S799" s="11"/>
      <c r="T799" s="5"/>
      <c r="U799" s="8"/>
      <c r="V799" s="12"/>
    </row>
    <row r="800" spans="1:22">
      <c r="A800" s="2"/>
      <c r="B800" s="3"/>
      <c r="C800" s="4"/>
      <c r="D800" s="5"/>
      <c r="E800" s="5"/>
      <c r="F800" s="5"/>
      <c r="G800" s="5"/>
      <c r="H800" s="6"/>
      <c r="I800" s="6"/>
      <c r="J800" s="6"/>
      <c r="K800" s="7"/>
      <c r="L800" s="8"/>
      <c r="M800" s="6"/>
      <c r="N800" s="7"/>
      <c r="O800" s="8"/>
      <c r="P800" s="9"/>
      <c r="Q800" s="10"/>
      <c r="R800" s="11"/>
      <c r="S800" s="11"/>
      <c r="T800" s="5"/>
      <c r="U800" s="8"/>
      <c r="V800" s="12"/>
    </row>
    <row r="801" spans="1:22">
      <c r="A801" s="2"/>
      <c r="B801" s="3"/>
      <c r="C801" s="4"/>
      <c r="D801" s="5"/>
      <c r="E801" s="5"/>
      <c r="F801" s="5"/>
      <c r="G801" s="5"/>
      <c r="H801" s="6"/>
      <c r="I801" s="6"/>
      <c r="J801" s="6"/>
      <c r="K801" s="7"/>
      <c r="L801" s="8"/>
      <c r="M801" s="6"/>
      <c r="N801" s="7"/>
      <c r="O801" s="8"/>
      <c r="P801" s="9"/>
      <c r="Q801" s="10"/>
      <c r="R801" s="11"/>
      <c r="S801" s="11"/>
      <c r="T801" s="5"/>
      <c r="U801" s="8"/>
      <c r="V801" s="12"/>
    </row>
    <row r="802" spans="1:22">
      <c r="A802" s="2"/>
      <c r="B802" s="3"/>
      <c r="C802" s="4"/>
      <c r="D802" s="5"/>
      <c r="E802" s="5"/>
      <c r="F802" s="5"/>
      <c r="G802" s="5"/>
      <c r="H802" s="6"/>
      <c r="I802" s="6"/>
      <c r="J802" s="6"/>
      <c r="K802" s="7"/>
      <c r="L802" s="8"/>
      <c r="M802" s="6"/>
      <c r="N802" s="7"/>
      <c r="O802" s="8"/>
      <c r="P802" s="9"/>
      <c r="Q802" s="10"/>
      <c r="R802" s="11"/>
      <c r="S802" s="11"/>
      <c r="T802" s="5"/>
      <c r="U802" s="8"/>
      <c r="V802" s="12"/>
    </row>
    <row r="803" spans="1:22">
      <c r="A803" s="2"/>
      <c r="B803" s="3"/>
      <c r="C803" s="4"/>
      <c r="D803" s="5"/>
      <c r="E803" s="5"/>
      <c r="F803" s="5"/>
      <c r="G803" s="5"/>
      <c r="H803" s="6"/>
      <c r="I803" s="6"/>
      <c r="J803" s="6"/>
      <c r="K803" s="7"/>
      <c r="L803" s="8"/>
      <c r="M803" s="6"/>
      <c r="N803" s="7"/>
      <c r="O803" s="8"/>
      <c r="P803" s="9"/>
      <c r="Q803" s="10"/>
      <c r="R803" s="11"/>
      <c r="S803" s="11"/>
      <c r="T803" s="5"/>
      <c r="U803" s="8"/>
      <c r="V803" s="12"/>
    </row>
    <row r="804" spans="1:22">
      <c r="A804" s="2"/>
      <c r="B804" s="3"/>
      <c r="C804" s="4"/>
      <c r="D804" s="5"/>
      <c r="E804" s="5"/>
      <c r="F804" s="5"/>
      <c r="G804" s="5"/>
      <c r="H804" s="6"/>
      <c r="I804" s="6"/>
      <c r="J804" s="6"/>
      <c r="K804" s="7"/>
      <c r="L804" s="8"/>
      <c r="M804" s="6"/>
      <c r="N804" s="7"/>
      <c r="O804" s="8"/>
      <c r="P804" s="9"/>
      <c r="Q804" s="10"/>
      <c r="R804" s="11"/>
      <c r="S804" s="11"/>
      <c r="T804" s="5"/>
      <c r="U804" s="8"/>
      <c r="V804" s="12"/>
    </row>
    <row r="805" spans="1:22">
      <c r="A805" s="2"/>
      <c r="B805" s="3"/>
      <c r="C805" s="4"/>
      <c r="D805" s="5"/>
      <c r="E805" s="5"/>
      <c r="F805" s="5"/>
      <c r="G805" s="5"/>
      <c r="H805" s="6"/>
      <c r="I805" s="6"/>
      <c r="J805" s="6"/>
      <c r="K805" s="7"/>
      <c r="L805" s="8"/>
      <c r="M805" s="6"/>
      <c r="N805" s="7"/>
      <c r="O805" s="8"/>
      <c r="P805" s="9"/>
      <c r="Q805" s="10"/>
      <c r="R805" s="11"/>
      <c r="S805" s="11"/>
      <c r="T805" s="5"/>
      <c r="U805" s="8"/>
      <c r="V805" s="12"/>
    </row>
    <row r="806" spans="1:22">
      <c r="A806" s="2"/>
      <c r="B806" s="3"/>
      <c r="C806" s="4"/>
      <c r="D806" s="5"/>
      <c r="E806" s="5"/>
      <c r="F806" s="5"/>
      <c r="G806" s="5"/>
      <c r="H806" s="6"/>
      <c r="I806" s="6"/>
      <c r="J806" s="6"/>
      <c r="K806" s="7"/>
      <c r="L806" s="8"/>
      <c r="M806" s="6"/>
      <c r="N806" s="7"/>
      <c r="O806" s="8"/>
      <c r="P806" s="9"/>
      <c r="Q806" s="10"/>
      <c r="R806" s="11"/>
      <c r="S806" s="11"/>
      <c r="T806" s="5"/>
      <c r="U806" s="8"/>
      <c r="V806" s="12"/>
    </row>
    <row r="807" spans="1:22">
      <c r="A807" s="2"/>
      <c r="B807" s="3"/>
      <c r="C807" s="4"/>
      <c r="D807" s="5"/>
      <c r="E807" s="5"/>
      <c r="F807" s="5"/>
      <c r="G807" s="5"/>
      <c r="H807" s="6"/>
      <c r="I807" s="6"/>
      <c r="J807" s="6"/>
      <c r="K807" s="7"/>
      <c r="L807" s="8"/>
      <c r="M807" s="6"/>
      <c r="N807" s="7"/>
      <c r="O807" s="8"/>
      <c r="P807" s="9"/>
      <c r="Q807" s="10"/>
      <c r="R807" s="11"/>
      <c r="S807" s="11"/>
      <c r="T807" s="5"/>
      <c r="U807" s="8"/>
      <c r="V807" s="12"/>
    </row>
    <row r="808" spans="1:22">
      <c r="A808" s="2"/>
      <c r="B808" s="3"/>
      <c r="C808" s="4"/>
      <c r="D808" s="5"/>
      <c r="E808" s="5"/>
      <c r="F808" s="5"/>
      <c r="G808" s="5"/>
      <c r="H808" s="6"/>
      <c r="I808" s="6"/>
      <c r="J808" s="6"/>
      <c r="K808" s="7"/>
      <c r="L808" s="8"/>
      <c r="M808" s="6"/>
      <c r="N808" s="7"/>
      <c r="O808" s="8"/>
      <c r="P808" s="9"/>
      <c r="Q808" s="10"/>
      <c r="R808" s="11"/>
      <c r="S808" s="11"/>
      <c r="T808" s="5"/>
      <c r="U808" s="8"/>
      <c r="V808" s="12"/>
    </row>
    <row r="809" spans="1:22">
      <c r="A809" s="2"/>
      <c r="B809" s="3"/>
      <c r="C809" s="4"/>
      <c r="D809" s="5"/>
      <c r="E809" s="5"/>
      <c r="F809" s="5"/>
      <c r="G809" s="5"/>
      <c r="H809" s="6"/>
      <c r="I809" s="6"/>
      <c r="J809" s="6"/>
      <c r="K809" s="7"/>
      <c r="L809" s="8"/>
      <c r="M809" s="6"/>
      <c r="N809" s="7"/>
      <c r="O809" s="8"/>
      <c r="P809" s="9"/>
      <c r="Q809" s="10"/>
      <c r="R809" s="11"/>
      <c r="S809" s="11"/>
      <c r="T809" s="5"/>
      <c r="U809" s="8"/>
      <c r="V809" s="12"/>
    </row>
    <row r="810" spans="1:22">
      <c r="A810" s="2"/>
      <c r="B810" s="3"/>
      <c r="C810" s="4"/>
      <c r="D810" s="5"/>
      <c r="E810" s="5"/>
      <c r="F810" s="5"/>
      <c r="G810" s="5"/>
      <c r="H810" s="6"/>
      <c r="I810" s="6"/>
      <c r="J810" s="6"/>
      <c r="K810" s="7"/>
      <c r="L810" s="8"/>
      <c r="M810" s="6"/>
      <c r="N810" s="7"/>
      <c r="O810" s="8"/>
      <c r="P810" s="9"/>
      <c r="Q810" s="10"/>
      <c r="R810" s="11"/>
      <c r="S810" s="11"/>
      <c r="T810" s="5"/>
      <c r="U810" s="8"/>
      <c r="V810" s="12"/>
    </row>
    <row r="811" spans="1:22">
      <c r="A811" s="2"/>
      <c r="B811" s="3"/>
      <c r="C811" s="4"/>
      <c r="D811" s="5"/>
      <c r="E811" s="5"/>
      <c r="F811" s="5"/>
      <c r="G811" s="5"/>
      <c r="H811" s="6"/>
      <c r="I811" s="6"/>
      <c r="J811" s="6"/>
      <c r="K811" s="7"/>
      <c r="L811" s="8"/>
      <c r="M811" s="6"/>
      <c r="N811" s="7"/>
      <c r="O811" s="8"/>
      <c r="P811" s="9"/>
      <c r="Q811" s="10"/>
      <c r="R811" s="11"/>
      <c r="S811" s="11"/>
      <c r="T811" s="5"/>
      <c r="U811" s="8"/>
      <c r="V811" s="12"/>
    </row>
    <row r="812" spans="1:22">
      <c r="A812" s="2"/>
      <c r="B812" s="3"/>
      <c r="C812" s="4"/>
      <c r="D812" s="5"/>
      <c r="E812" s="5"/>
      <c r="F812" s="5"/>
      <c r="G812" s="5"/>
      <c r="H812" s="6"/>
      <c r="I812" s="6"/>
      <c r="J812" s="6"/>
      <c r="K812" s="7"/>
      <c r="L812" s="8"/>
      <c r="M812" s="6"/>
      <c r="N812" s="7"/>
      <c r="O812" s="8"/>
      <c r="P812" s="9"/>
      <c r="Q812" s="10"/>
      <c r="R812" s="11"/>
      <c r="S812" s="11"/>
      <c r="T812" s="5"/>
      <c r="U812" s="8"/>
      <c r="V812" s="12"/>
    </row>
    <row r="813" spans="1:22">
      <c r="A813" s="2"/>
      <c r="B813" s="3"/>
      <c r="C813" s="4"/>
      <c r="D813" s="5"/>
      <c r="E813" s="5"/>
      <c r="F813" s="5"/>
      <c r="G813" s="5"/>
      <c r="H813" s="6"/>
      <c r="I813" s="6"/>
      <c r="J813" s="6"/>
      <c r="K813" s="7"/>
      <c r="L813" s="8"/>
      <c r="M813" s="6"/>
      <c r="N813" s="7"/>
      <c r="O813" s="8"/>
      <c r="P813" s="9"/>
      <c r="Q813" s="10"/>
      <c r="R813" s="11"/>
      <c r="S813" s="11"/>
      <c r="T813" s="5"/>
      <c r="U813" s="8"/>
      <c r="V813" s="12"/>
    </row>
    <row r="814" spans="1:22">
      <c r="A814" s="2"/>
      <c r="B814" s="3"/>
      <c r="C814" s="4"/>
      <c r="D814" s="5"/>
      <c r="E814" s="5"/>
      <c r="F814" s="5"/>
      <c r="G814" s="5"/>
      <c r="H814" s="6"/>
      <c r="I814" s="6"/>
      <c r="J814" s="6"/>
      <c r="K814" s="7"/>
      <c r="L814" s="8"/>
      <c r="M814" s="6"/>
      <c r="N814" s="7"/>
      <c r="O814" s="8"/>
      <c r="P814" s="9"/>
      <c r="Q814" s="10"/>
      <c r="R814" s="11"/>
      <c r="S814" s="11"/>
      <c r="T814" s="5"/>
      <c r="U814" s="8"/>
      <c r="V814" s="12"/>
    </row>
    <row r="815" spans="1:22">
      <c r="A815" s="2"/>
      <c r="B815" s="3"/>
      <c r="C815" s="4"/>
      <c r="D815" s="5"/>
      <c r="E815" s="5"/>
      <c r="F815" s="5"/>
      <c r="G815" s="5"/>
      <c r="H815" s="6"/>
      <c r="I815" s="6"/>
      <c r="J815" s="6"/>
      <c r="K815" s="7"/>
      <c r="L815" s="8"/>
      <c r="M815" s="6"/>
      <c r="N815" s="7"/>
      <c r="O815" s="8"/>
      <c r="P815" s="9"/>
      <c r="Q815" s="10"/>
      <c r="R815" s="11"/>
      <c r="S815" s="11"/>
      <c r="T815" s="5"/>
      <c r="U815" s="8"/>
      <c r="V815" s="12"/>
    </row>
    <row r="816" spans="1:22">
      <c r="A816" s="2"/>
      <c r="B816" s="3"/>
      <c r="C816" s="4"/>
      <c r="D816" s="5"/>
      <c r="E816" s="5"/>
      <c r="F816" s="5"/>
      <c r="G816" s="5"/>
      <c r="H816" s="6"/>
      <c r="I816" s="6"/>
      <c r="J816" s="6"/>
      <c r="K816" s="7"/>
      <c r="L816" s="8"/>
      <c r="M816" s="6"/>
      <c r="N816" s="7"/>
      <c r="O816" s="8"/>
      <c r="P816" s="9"/>
      <c r="Q816" s="10"/>
      <c r="R816" s="11"/>
      <c r="S816" s="11"/>
      <c r="T816" s="5"/>
      <c r="U816" s="8"/>
      <c r="V816" s="12"/>
    </row>
    <row r="817" spans="1:22">
      <c r="A817" s="2"/>
      <c r="B817" s="3"/>
      <c r="C817" s="4"/>
      <c r="D817" s="5"/>
      <c r="E817" s="5"/>
      <c r="F817" s="5"/>
      <c r="G817" s="5"/>
      <c r="H817" s="6"/>
      <c r="I817" s="6"/>
      <c r="J817" s="6"/>
      <c r="K817" s="7"/>
      <c r="L817" s="8"/>
      <c r="M817" s="6"/>
      <c r="N817" s="7"/>
      <c r="O817" s="8"/>
      <c r="P817" s="9"/>
      <c r="Q817" s="10"/>
      <c r="R817" s="11"/>
      <c r="S817" s="11"/>
      <c r="T817" s="5"/>
      <c r="U817" s="8"/>
      <c r="V817" s="12"/>
    </row>
    <row r="818" spans="1:22">
      <c r="A818" s="2"/>
      <c r="B818" s="3"/>
      <c r="C818" s="4"/>
      <c r="D818" s="5"/>
      <c r="E818" s="5"/>
      <c r="F818" s="5"/>
      <c r="G818" s="5"/>
      <c r="H818" s="6"/>
      <c r="I818" s="6"/>
      <c r="J818" s="6"/>
      <c r="K818" s="7"/>
      <c r="L818" s="8"/>
      <c r="M818" s="6"/>
      <c r="N818" s="7"/>
      <c r="O818" s="8"/>
      <c r="P818" s="9"/>
      <c r="Q818" s="10"/>
      <c r="R818" s="11"/>
      <c r="S818" s="11"/>
      <c r="T818" s="5"/>
      <c r="U818" s="8"/>
      <c r="V818" s="12"/>
    </row>
    <row r="819" spans="1:22">
      <c r="A819" s="2"/>
      <c r="B819" s="3"/>
      <c r="C819" s="4"/>
      <c r="D819" s="5"/>
      <c r="E819" s="5"/>
      <c r="F819" s="5"/>
      <c r="G819" s="5"/>
      <c r="H819" s="6"/>
      <c r="I819" s="6"/>
      <c r="J819" s="6"/>
      <c r="K819" s="7"/>
      <c r="L819" s="8"/>
      <c r="M819" s="6"/>
      <c r="N819" s="7"/>
      <c r="O819" s="8"/>
      <c r="P819" s="9"/>
      <c r="Q819" s="10"/>
      <c r="R819" s="11"/>
      <c r="S819" s="11"/>
      <c r="T819" s="5"/>
      <c r="U819" s="8"/>
      <c r="V819" s="12"/>
    </row>
    <row r="820" spans="1:22">
      <c r="A820" s="2"/>
      <c r="B820" s="3"/>
      <c r="C820" s="4"/>
      <c r="D820" s="5"/>
      <c r="E820" s="5"/>
      <c r="F820" s="5"/>
      <c r="G820" s="5"/>
      <c r="H820" s="6"/>
      <c r="I820" s="6"/>
      <c r="J820" s="6"/>
      <c r="K820" s="7"/>
      <c r="L820" s="8"/>
      <c r="M820" s="6"/>
      <c r="N820" s="7"/>
      <c r="O820" s="8"/>
      <c r="P820" s="9"/>
      <c r="Q820" s="10"/>
      <c r="R820" s="11"/>
      <c r="S820" s="11"/>
      <c r="T820" s="5"/>
      <c r="U820" s="8"/>
      <c r="V820" s="12"/>
    </row>
    <row r="821" spans="1:22">
      <c r="A821" s="2"/>
      <c r="B821" s="3"/>
      <c r="C821" s="4"/>
      <c r="D821" s="5"/>
      <c r="E821" s="5"/>
      <c r="F821" s="5"/>
      <c r="G821" s="5"/>
      <c r="H821" s="6"/>
      <c r="I821" s="6"/>
      <c r="J821" s="6"/>
      <c r="K821" s="7"/>
      <c r="L821" s="8"/>
      <c r="M821" s="6"/>
      <c r="N821" s="7"/>
      <c r="O821" s="8"/>
      <c r="P821" s="9"/>
      <c r="Q821" s="10"/>
      <c r="R821" s="11"/>
      <c r="S821" s="11"/>
      <c r="T821" s="5"/>
      <c r="U821" s="8"/>
      <c r="V821" s="12"/>
    </row>
    <row r="822" spans="1:22">
      <c r="A822" s="2"/>
      <c r="B822" s="3"/>
      <c r="C822" s="4"/>
      <c r="D822" s="5"/>
      <c r="E822" s="5"/>
      <c r="F822" s="5"/>
      <c r="G822" s="5"/>
      <c r="H822" s="6"/>
      <c r="I822" s="6"/>
      <c r="J822" s="6"/>
      <c r="K822" s="7"/>
      <c r="L822" s="8"/>
      <c r="M822" s="6"/>
      <c r="N822" s="7"/>
      <c r="O822" s="8"/>
      <c r="P822" s="9"/>
      <c r="Q822" s="10"/>
      <c r="R822" s="11"/>
      <c r="S822" s="11"/>
      <c r="T822" s="5"/>
      <c r="U822" s="8"/>
      <c r="V822" s="12"/>
    </row>
    <row r="823" spans="1:22">
      <c r="A823" s="2"/>
      <c r="B823" s="3"/>
      <c r="C823" s="4"/>
      <c r="D823" s="5"/>
      <c r="E823" s="5"/>
      <c r="F823" s="5"/>
      <c r="G823" s="5"/>
      <c r="H823" s="6"/>
      <c r="I823" s="6"/>
      <c r="J823" s="6"/>
      <c r="K823" s="7"/>
      <c r="L823" s="8"/>
      <c r="M823" s="6"/>
      <c r="N823" s="7"/>
      <c r="O823" s="8"/>
      <c r="P823" s="9"/>
      <c r="Q823" s="10"/>
      <c r="R823" s="11"/>
      <c r="S823" s="11"/>
      <c r="T823" s="5"/>
      <c r="U823" s="8"/>
      <c r="V823" s="12"/>
    </row>
    <row r="824" spans="1:22">
      <c r="A824" s="2"/>
      <c r="B824" s="3"/>
      <c r="C824" s="4"/>
      <c r="D824" s="5"/>
      <c r="E824" s="5"/>
      <c r="F824" s="5"/>
      <c r="G824" s="5"/>
      <c r="H824" s="6"/>
      <c r="I824" s="6"/>
      <c r="J824" s="6"/>
      <c r="K824" s="7"/>
      <c r="L824" s="8"/>
      <c r="M824" s="6"/>
      <c r="N824" s="7"/>
      <c r="O824" s="8"/>
      <c r="P824" s="9"/>
      <c r="Q824" s="10"/>
      <c r="R824" s="11"/>
      <c r="S824" s="11"/>
      <c r="T824" s="5"/>
      <c r="U824" s="8"/>
      <c r="V824" s="12"/>
    </row>
    <row r="825" spans="1:22">
      <c r="A825" s="2"/>
      <c r="B825" s="3"/>
      <c r="C825" s="4"/>
      <c r="D825" s="5"/>
      <c r="E825" s="5"/>
      <c r="F825" s="5"/>
      <c r="G825" s="5"/>
      <c r="H825" s="6"/>
      <c r="I825" s="6"/>
      <c r="J825" s="6"/>
      <c r="K825" s="7"/>
      <c r="L825" s="8"/>
      <c r="M825" s="6"/>
      <c r="N825" s="7"/>
      <c r="O825" s="8"/>
      <c r="P825" s="9"/>
      <c r="Q825" s="10"/>
      <c r="R825" s="11"/>
      <c r="S825" s="11"/>
      <c r="T825" s="5"/>
      <c r="U825" s="8"/>
      <c r="V825" s="12"/>
    </row>
    <row r="826" spans="1:22">
      <c r="A826" s="2"/>
      <c r="B826" s="3"/>
      <c r="C826" s="4"/>
      <c r="D826" s="5"/>
      <c r="E826" s="5"/>
      <c r="F826" s="5"/>
      <c r="G826" s="5"/>
      <c r="H826" s="6"/>
      <c r="I826" s="6"/>
      <c r="J826" s="6"/>
      <c r="K826" s="7"/>
      <c r="L826" s="8"/>
      <c r="M826" s="6"/>
      <c r="N826" s="7"/>
      <c r="O826" s="8"/>
      <c r="P826" s="9"/>
      <c r="Q826" s="10"/>
      <c r="R826" s="11"/>
      <c r="S826" s="11"/>
      <c r="T826" s="5"/>
      <c r="U826" s="8"/>
      <c r="V826" s="12"/>
    </row>
    <row r="827" spans="1:22">
      <c r="A827" s="2"/>
      <c r="B827" s="3"/>
      <c r="C827" s="4"/>
      <c r="D827" s="5"/>
      <c r="E827" s="5"/>
      <c r="F827" s="5"/>
      <c r="G827" s="5"/>
      <c r="H827" s="6"/>
      <c r="I827" s="6"/>
      <c r="J827" s="6"/>
      <c r="K827" s="7"/>
      <c r="L827" s="8"/>
      <c r="M827" s="6"/>
      <c r="N827" s="7"/>
      <c r="O827" s="8"/>
      <c r="P827" s="9"/>
      <c r="Q827" s="10"/>
      <c r="R827" s="11"/>
      <c r="S827" s="11"/>
      <c r="T827" s="5"/>
      <c r="U827" s="8"/>
      <c r="V827" s="12"/>
    </row>
    <row r="828" spans="1:22">
      <c r="A828" s="2"/>
      <c r="B828" s="3"/>
      <c r="C828" s="4"/>
      <c r="D828" s="5"/>
      <c r="E828" s="5"/>
      <c r="F828" s="5"/>
      <c r="G828" s="5"/>
      <c r="H828" s="6"/>
      <c r="I828" s="6"/>
      <c r="J828" s="6"/>
      <c r="K828" s="7"/>
      <c r="L828" s="8"/>
      <c r="M828" s="6"/>
      <c r="N828" s="7"/>
      <c r="O828" s="8"/>
      <c r="P828" s="9"/>
      <c r="Q828" s="10"/>
      <c r="R828" s="11"/>
      <c r="S828" s="11"/>
      <c r="T828" s="5"/>
      <c r="U828" s="8"/>
      <c r="V828" s="12"/>
    </row>
    <row r="829" spans="1:22">
      <c r="A829" s="2"/>
      <c r="B829" s="3"/>
      <c r="C829" s="4"/>
      <c r="D829" s="5"/>
      <c r="E829" s="5"/>
      <c r="F829" s="5"/>
      <c r="G829" s="5"/>
      <c r="H829" s="6"/>
      <c r="I829" s="6"/>
      <c r="J829" s="6"/>
      <c r="K829" s="7"/>
      <c r="L829" s="8"/>
      <c r="M829" s="6"/>
      <c r="N829" s="7"/>
      <c r="O829" s="8"/>
      <c r="P829" s="9"/>
      <c r="Q829" s="10"/>
      <c r="R829" s="11"/>
      <c r="S829" s="11"/>
      <c r="T829" s="5"/>
      <c r="U829" s="8"/>
      <c r="V829" s="12"/>
    </row>
    <row r="830" spans="1:22">
      <c r="A830" s="2"/>
      <c r="B830" s="3"/>
      <c r="C830" s="4"/>
      <c r="D830" s="5"/>
      <c r="E830" s="5"/>
      <c r="F830" s="5"/>
      <c r="G830" s="5"/>
      <c r="H830" s="6"/>
      <c r="I830" s="6"/>
      <c r="J830" s="6"/>
      <c r="K830" s="7"/>
      <c r="L830" s="8"/>
      <c r="M830" s="6"/>
      <c r="N830" s="7"/>
      <c r="O830" s="8"/>
      <c r="P830" s="9"/>
      <c r="Q830" s="10"/>
      <c r="R830" s="11"/>
      <c r="S830" s="11"/>
      <c r="T830" s="5"/>
      <c r="U830" s="8"/>
      <c r="V830" s="12"/>
    </row>
    <row r="831" spans="1:22">
      <c r="A831" s="2"/>
      <c r="B831" s="3"/>
      <c r="C831" s="4"/>
      <c r="D831" s="5"/>
      <c r="E831" s="5"/>
      <c r="F831" s="5"/>
      <c r="G831" s="5"/>
      <c r="H831" s="6"/>
      <c r="I831" s="6"/>
      <c r="J831" s="6"/>
      <c r="K831" s="7"/>
      <c r="L831" s="8"/>
      <c r="M831" s="6"/>
      <c r="N831" s="7"/>
      <c r="O831" s="8"/>
      <c r="P831" s="9"/>
      <c r="Q831" s="10"/>
      <c r="R831" s="11"/>
      <c r="S831" s="11"/>
      <c r="T831" s="5"/>
      <c r="U831" s="8"/>
      <c r="V831" s="12"/>
    </row>
    <row r="832" spans="1:22">
      <c r="A832" s="2"/>
      <c r="B832" s="3"/>
      <c r="C832" s="4"/>
      <c r="D832" s="5"/>
      <c r="E832" s="5"/>
      <c r="F832" s="5"/>
      <c r="G832" s="5"/>
      <c r="H832" s="6"/>
      <c r="I832" s="6"/>
      <c r="J832" s="6"/>
      <c r="K832" s="7"/>
      <c r="L832" s="8"/>
      <c r="M832" s="6"/>
      <c r="N832" s="7"/>
      <c r="O832" s="8"/>
      <c r="P832" s="9"/>
      <c r="Q832" s="10"/>
      <c r="R832" s="11"/>
      <c r="S832" s="11"/>
      <c r="T832" s="5"/>
      <c r="U832" s="8"/>
      <c r="V832" s="12"/>
    </row>
    <row r="833" spans="1:22">
      <c r="A833" s="2"/>
      <c r="B833" s="3"/>
      <c r="C833" s="4"/>
      <c r="D833" s="5"/>
      <c r="E833" s="5"/>
      <c r="F833" s="5"/>
      <c r="G833" s="5"/>
      <c r="H833" s="6"/>
      <c r="I833" s="6"/>
      <c r="J833" s="6"/>
      <c r="K833" s="7"/>
      <c r="L833" s="8"/>
      <c r="M833" s="6"/>
      <c r="N833" s="7"/>
      <c r="O833" s="8"/>
      <c r="P833" s="9"/>
      <c r="Q833" s="10"/>
      <c r="R833" s="11"/>
      <c r="S833" s="11"/>
      <c r="T833" s="5"/>
      <c r="U833" s="8"/>
      <c r="V833" s="12"/>
    </row>
    <row r="834" spans="1:22">
      <c r="A834" s="2"/>
      <c r="B834" s="3"/>
      <c r="C834" s="4"/>
      <c r="D834" s="5"/>
      <c r="E834" s="5"/>
      <c r="F834" s="5"/>
      <c r="G834" s="5"/>
      <c r="H834" s="6"/>
      <c r="I834" s="6"/>
      <c r="J834" s="6"/>
      <c r="K834" s="7"/>
      <c r="L834" s="8"/>
      <c r="M834" s="6"/>
      <c r="N834" s="7"/>
      <c r="O834" s="8"/>
      <c r="P834" s="9"/>
      <c r="Q834" s="10"/>
      <c r="R834" s="11"/>
      <c r="S834" s="11"/>
      <c r="T834" s="5"/>
      <c r="U834" s="8"/>
      <c r="V834" s="12"/>
    </row>
    <row r="835" spans="1:22">
      <c r="A835" s="2"/>
      <c r="B835" s="3"/>
      <c r="C835" s="4"/>
      <c r="D835" s="5"/>
      <c r="E835" s="5"/>
      <c r="F835" s="5"/>
      <c r="G835" s="5"/>
      <c r="H835" s="6"/>
      <c r="I835" s="6"/>
      <c r="J835" s="6"/>
      <c r="K835" s="7"/>
      <c r="L835" s="8"/>
      <c r="M835" s="6"/>
      <c r="N835" s="7"/>
      <c r="O835" s="8"/>
      <c r="P835" s="9"/>
      <c r="Q835" s="10"/>
      <c r="R835" s="11"/>
      <c r="S835" s="11"/>
      <c r="T835" s="5"/>
      <c r="U835" s="8"/>
      <c r="V835" s="12"/>
    </row>
    <row r="836" spans="1:22">
      <c r="A836" s="2"/>
      <c r="B836" s="3"/>
      <c r="C836" s="4"/>
      <c r="D836" s="5"/>
      <c r="E836" s="5"/>
      <c r="F836" s="5"/>
      <c r="G836" s="5"/>
      <c r="H836" s="6"/>
      <c r="I836" s="6"/>
      <c r="J836" s="6"/>
      <c r="K836" s="7"/>
      <c r="L836" s="8"/>
      <c r="M836" s="6"/>
      <c r="N836" s="7"/>
      <c r="O836" s="8"/>
      <c r="P836" s="9"/>
      <c r="Q836" s="10"/>
      <c r="R836" s="11"/>
      <c r="S836" s="11"/>
      <c r="T836" s="5"/>
      <c r="U836" s="8"/>
      <c r="V836" s="12"/>
    </row>
    <row r="837" spans="1:22">
      <c r="A837" s="2"/>
      <c r="B837" s="3"/>
      <c r="C837" s="4"/>
      <c r="D837" s="5"/>
      <c r="E837" s="5"/>
      <c r="F837" s="5"/>
      <c r="G837" s="5"/>
      <c r="H837" s="6"/>
      <c r="I837" s="6"/>
      <c r="J837" s="6"/>
      <c r="K837" s="7"/>
      <c r="L837" s="8"/>
      <c r="M837" s="6"/>
      <c r="N837" s="7"/>
      <c r="O837" s="8"/>
      <c r="P837" s="9"/>
      <c r="Q837" s="10"/>
      <c r="R837" s="11"/>
      <c r="S837" s="11"/>
      <c r="T837" s="5"/>
      <c r="U837" s="8"/>
      <c r="V837" s="12"/>
    </row>
    <row r="838" spans="1:22">
      <c r="A838" s="2"/>
      <c r="B838" s="3"/>
      <c r="C838" s="4"/>
      <c r="D838" s="5"/>
      <c r="E838" s="5"/>
      <c r="F838" s="5"/>
      <c r="G838" s="5"/>
      <c r="H838" s="6"/>
      <c r="I838" s="6"/>
      <c r="J838" s="6"/>
      <c r="K838" s="7"/>
      <c r="L838" s="8"/>
      <c r="M838" s="6"/>
      <c r="N838" s="7"/>
      <c r="O838" s="8"/>
      <c r="P838" s="9"/>
      <c r="Q838" s="10"/>
      <c r="R838" s="11"/>
      <c r="S838" s="11"/>
      <c r="T838" s="5"/>
      <c r="U838" s="8"/>
      <c r="V838" s="12"/>
    </row>
    <row r="839" spans="1:22">
      <c r="A839" s="2"/>
      <c r="B839" s="3"/>
      <c r="C839" s="4"/>
      <c r="D839" s="5"/>
      <c r="E839" s="5"/>
      <c r="F839" s="5"/>
      <c r="G839" s="5"/>
      <c r="H839" s="6"/>
      <c r="I839" s="6"/>
      <c r="J839" s="6"/>
      <c r="K839" s="7"/>
      <c r="L839" s="8"/>
      <c r="M839" s="6"/>
      <c r="N839" s="7"/>
      <c r="O839" s="8"/>
      <c r="P839" s="9"/>
      <c r="Q839" s="10"/>
      <c r="R839" s="11"/>
      <c r="S839" s="11"/>
      <c r="T839" s="5"/>
      <c r="U839" s="8"/>
      <c r="V839" s="12"/>
    </row>
    <row r="840" spans="1:22">
      <c r="A840" s="2"/>
      <c r="B840" s="3"/>
      <c r="C840" s="4"/>
      <c r="D840" s="5"/>
      <c r="E840" s="5"/>
      <c r="F840" s="5"/>
      <c r="G840" s="5"/>
      <c r="H840" s="6"/>
      <c r="I840" s="6"/>
      <c r="J840" s="6"/>
      <c r="K840" s="7"/>
      <c r="L840" s="8"/>
      <c r="M840" s="6"/>
      <c r="N840" s="7"/>
      <c r="O840" s="8"/>
      <c r="P840" s="9"/>
      <c r="Q840" s="10"/>
      <c r="R840" s="11"/>
      <c r="S840" s="11"/>
      <c r="T840" s="5"/>
      <c r="U840" s="8"/>
      <c r="V840" s="12"/>
    </row>
    <row r="841" spans="1:22">
      <c r="A841" s="2"/>
      <c r="B841" s="3"/>
      <c r="C841" s="4"/>
      <c r="D841" s="5"/>
      <c r="E841" s="5"/>
      <c r="F841" s="5"/>
      <c r="G841" s="5"/>
      <c r="H841" s="6"/>
      <c r="I841" s="6"/>
      <c r="J841" s="6"/>
      <c r="K841" s="7"/>
      <c r="L841" s="8"/>
      <c r="M841" s="6"/>
      <c r="N841" s="7"/>
      <c r="O841" s="8"/>
      <c r="P841" s="9"/>
      <c r="Q841" s="10"/>
      <c r="R841" s="11"/>
      <c r="S841" s="11"/>
      <c r="T841" s="5"/>
      <c r="U841" s="8"/>
      <c r="V841" s="12"/>
    </row>
    <row r="842" spans="1:22">
      <c r="A842" s="2"/>
      <c r="B842" s="3"/>
      <c r="C842" s="4"/>
      <c r="D842" s="5"/>
      <c r="E842" s="5"/>
      <c r="F842" s="5"/>
      <c r="G842" s="5"/>
      <c r="H842" s="6"/>
      <c r="I842" s="6"/>
      <c r="J842" s="6"/>
      <c r="K842" s="7"/>
      <c r="L842" s="8"/>
      <c r="M842" s="6"/>
      <c r="N842" s="7"/>
      <c r="O842" s="8"/>
      <c r="P842" s="9"/>
      <c r="Q842" s="10"/>
      <c r="R842" s="11"/>
      <c r="S842" s="11"/>
      <c r="T842" s="5"/>
      <c r="U842" s="8"/>
      <c r="V842" s="12"/>
    </row>
    <row r="843" spans="1:22">
      <c r="A843" s="2"/>
      <c r="B843" s="3"/>
      <c r="C843" s="4"/>
      <c r="D843" s="5"/>
      <c r="E843" s="5"/>
      <c r="F843" s="5"/>
      <c r="G843" s="5"/>
      <c r="H843" s="6"/>
      <c r="I843" s="6"/>
      <c r="J843" s="6"/>
      <c r="K843" s="7"/>
      <c r="L843" s="8"/>
      <c r="M843" s="6"/>
      <c r="N843" s="7"/>
      <c r="O843" s="8"/>
      <c r="P843" s="9"/>
      <c r="Q843" s="10"/>
      <c r="R843" s="11"/>
      <c r="S843" s="11"/>
      <c r="T843" s="5"/>
      <c r="U843" s="8"/>
      <c r="V843" s="12"/>
    </row>
    <row r="844" spans="1:22">
      <c r="A844" s="2"/>
      <c r="B844" s="3"/>
      <c r="C844" s="4"/>
      <c r="D844" s="5"/>
      <c r="E844" s="5"/>
      <c r="F844" s="5"/>
      <c r="G844" s="5"/>
      <c r="H844" s="6"/>
      <c r="I844" s="6"/>
      <c r="J844" s="6"/>
      <c r="K844" s="7"/>
      <c r="L844" s="8"/>
      <c r="M844" s="6"/>
      <c r="N844" s="7"/>
      <c r="O844" s="8"/>
      <c r="P844" s="9"/>
      <c r="Q844" s="10"/>
      <c r="R844" s="11"/>
      <c r="S844" s="11"/>
      <c r="T844" s="5"/>
      <c r="U844" s="8"/>
      <c r="V844" s="12"/>
    </row>
    <row r="845" spans="1:22">
      <c r="A845" s="2"/>
      <c r="B845" s="3"/>
      <c r="C845" s="4"/>
      <c r="D845" s="5"/>
      <c r="E845" s="5"/>
      <c r="F845" s="5"/>
      <c r="G845" s="5"/>
      <c r="H845" s="6"/>
      <c r="I845" s="6"/>
      <c r="J845" s="6"/>
      <c r="K845" s="7"/>
      <c r="L845" s="8"/>
      <c r="M845" s="6"/>
      <c r="N845" s="7"/>
      <c r="O845" s="8"/>
      <c r="P845" s="9"/>
      <c r="Q845" s="10"/>
      <c r="R845" s="11"/>
      <c r="S845" s="11"/>
      <c r="T845" s="5"/>
      <c r="U845" s="8"/>
      <c r="V845" s="12"/>
    </row>
    <row r="846" spans="1:22">
      <c r="A846" s="2"/>
      <c r="B846" s="3"/>
      <c r="C846" s="4"/>
      <c r="D846" s="5"/>
      <c r="E846" s="5"/>
      <c r="F846" s="5"/>
      <c r="G846" s="5"/>
      <c r="H846" s="6"/>
      <c r="I846" s="6"/>
      <c r="J846" s="6"/>
      <c r="K846" s="7"/>
      <c r="L846" s="8"/>
      <c r="M846" s="6"/>
      <c r="N846" s="7"/>
      <c r="O846" s="8"/>
      <c r="P846" s="9"/>
      <c r="Q846" s="10"/>
      <c r="R846" s="11"/>
      <c r="S846" s="11"/>
      <c r="T846" s="5"/>
      <c r="U846" s="8"/>
      <c r="V846" s="12"/>
    </row>
    <row r="847" spans="1:22">
      <c r="A847" s="2"/>
      <c r="B847" s="3"/>
      <c r="C847" s="4"/>
      <c r="D847" s="5"/>
      <c r="E847" s="5"/>
      <c r="F847" s="5"/>
      <c r="G847" s="5"/>
      <c r="H847" s="6"/>
      <c r="I847" s="6"/>
      <c r="J847" s="6"/>
      <c r="K847" s="7"/>
      <c r="L847" s="8"/>
      <c r="M847" s="6"/>
      <c r="N847" s="7"/>
      <c r="O847" s="8"/>
      <c r="P847" s="9"/>
      <c r="Q847" s="10"/>
      <c r="R847" s="11"/>
      <c r="S847" s="11"/>
      <c r="T847" s="5"/>
      <c r="U847" s="8"/>
      <c r="V847" s="12"/>
    </row>
    <row r="848" spans="1:22">
      <c r="A848" s="2"/>
      <c r="B848" s="3"/>
      <c r="C848" s="4"/>
      <c r="D848" s="5"/>
      <c r="E848" s="5"/>
      <c r="F848" s="5"/>
      <c r="G848" s="5"/>
      <c r="H848" s="6"/>
      <c r="I848" s="6"/>
      <c r="J848" s="6"/>
      <c r="K848" s="7"/>
      <c r="L848" s="8"/>
      <c r="M848" s="6"/>
      <c r="N848" s="7"/>
      <c r="O848" s="8"/>
      <c r="P848" s="9"/>
      <c r="Q848" s="10"/>
      <c r="R848" s="11"/>
      <c r="S848" s="11"/>
      <c r="T848" s="5"/>
      <c r="U848" s="8"/>
      <c r="V848" s="12"/>
    </row>
    <row r="849" spans="1:22">
      <c r="A849" s="2"/>
      <c r="B849" s="3"/>
      <c r="C849" s="4"/>
      <c r="D849" s="5"/>
      <c r="E849" s="5"/>
      <c r="F849" s="5"/>
      <c r="G849" s="5"/>
      <c r="H849" s="6"/>
      <c r="I849" s="6"/>
      <c r="J849" s="6"/>
      <c r="K849" s="7"/>
      <c r="L849" s="8"/>
      <c r="M849" s="6"/>
      <c r="N849" s="7"/>
      <c r="O849" s="8"/>
      <c r="P849" s="9"/>
      <c r="Q849" s="10"/>
      <c r="R849" s="11"/>
      <c r="S849" s="11"/>
      <c r="T849" s="5"/>
      <c r="U849" s="8"/>
      <c r="V849" s="12"/>
    </row>
    <row r="850" spans="1:22">
      <c r="A850" s="2"/>
      <c r="B850" s="3"/>
      <c r="C850" s="4"/>
      <c r="D850" s="5"/>
      <c r="E850" s="5"/>
      <c r="F850" s="5"/>
      <c r="G850" s="5"/>
      <c r="H850" s="6"/>
      <c r="I850" s="6"/>
      <c r="J850" s="6"/>
      <c r="K850" s="7"/>
      <c r="L850" s="8"/>
      <c r="M850" s="6"/>
      <c r="N850" s="7"/>
      <c r="O850" s="8"/>
      <c r="P850" s="9"/>
      <c r="Q850" s="10"/>
      <c r="R850" s="11"/>
      <c r="S850" s="11"/>
      <c r="T850" s="5"/>
      <c r="U850" s="8"/>
      <c r="V850" s="12"/>
    </row>
    <row r="851" spans="1:22">
      <c r="A851" s="2"/>
      <c r="B851" s="3"/>
      <c r="C851" s="4"/>
      <c r="D851" s="5"/>
      <c r="E851" s="5"/>
      <c r="F851" s="5"/>
      <c r="G851" s="5"/>
      <c r="H851" s="6"/>
      <c r="I851" s="6"/>
      <c r="J851" s="6"/>
      <c r="K851" s="7"/>
      <c r="L851" s="8"/>
      <c r="M851" s="6"/>
      <c r="N851" s="7"/>
      <c r="O851" s="8"/>
      <c r="P851" s="9"/>
      <c r="Q851" s="10"/>
      <c r="R851" s="11"/>
      <c r="S851" s="11"/>
      <c r="T851" s="5"/>
      <c r="U851" s="8"/>
      <c r="V851" s="12"/>
    </row>
  </sheetData>
  <autoFilter ref="A1:V793" xr:uid="{00000000-0009-0000-0000-000000000000}">
    <filterColumn colId="7">
      <customFilters>
        <customFilter operator="greaterThan" val="2"/>
        <customFilter operator="lessThan" val="0.5"/>
      </customFilters>
    </filterColumn>
  </autoFilter>
  <phoneticPr fontId="5" type="noConversion"/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7"/>
  <sheetViews>
    <sheetView topLeftCell="Z1" zoomScaleNormal="100" workbookViewId="0">
      <selection activeCell="AA4" sqref="AA4"/>
    </sheetView>
  </sheetViews>
  <sheetFormatPr defaultRowHeight="12.75"/>
  <cols>
    <col min="2" max="2" width="139.28515625"/>
    <col min="3" max="3" width="9.42578125"/>
    <col min="4" max="4" width="10.140625"/>
    <col min="5" max="5" width="10.42578125"/>
    <col min="6" max="6" width="16.85546875"/>
    <col min="7" max="7" width="10.85546875"/>
    <col min="8" max="8" width="8.42578125"/>
    <col min="9" max="9" width="30"/>
    <col min="10" max="10" width="6.5703125"/>
    <col min="11" max="11" width="10.5703125"/>
    <col min="12" max="12" width="35.140625"/>
    <col min="13" max="13" width="41.42578125"/>
    <col min="14" max="14" width="13.28515625"/>
    <col min="15" max="15" width="18.42578125"/>
    <col min="16" max="16" width="24.5703125"/>
    <col min="17" max="17" width="11.140625"/>
    <col min="18" max="18" width="14.42578125"/>
    <col min="19" max="19" width="15.140625"/>
    <col min="20" max="20" width="11.85546875"/>
    <col min="21" max="21" width="6.42578125"/>
    <col min="22" max="22" width="9"/>
    <col min="23" max="23" width="7.140625"/>
    <col min="24" max="24" width="9"/>
    <col min="25" max="25" width="15.7109375"/>
    <col min="26" max="26" width="10.5703125"/>
    <col min="27" max="27" width="159.7109375"/>
    <col min="28" max="28" width="20.5703125"/>
    <col min="29" max="29" width="72.140625"/>
    <col min="30" max="30" width="7"/>
    <col min="31" max="31" width="239.28515625"/>
    <col min="32" max="32" width="177.85546875"/>
    <col min="33" max="33" width="145.85546875"/>
    <col min="34" max="34" width="181.7109375"/>
    <col min="35" max="35" width="103"/>
    <col min="36" max="36" width="18.28515625"/>
    <col min="37" max="37" width="20.140625"/>
    <col min="38" max="38" width="17.5703125"/>
    <col min="39" max="39" width="22"/>
    <col min="40" max="40" width="18"/>
    <col min="41" max="1025" width="11.5703125"/>
  </cols>
  <sheetData>
    <row r="1" spans="1:40">
      <c r="A1" s="1" t="s">
        <v>0</v>
      </c>
      <c r="B1" s="1" t="s">
        <v>1</v>
      </c>
      <c r="C1" s="1" t="s">
        <v>1606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t="s">
        <v>1607</v>
      </c>
      <c r="Y1" t="s">
        <v>1608</v>
      </c>
      <c r="Z1" t="s">
        <v>1609</v>
      </c>
      <c r="AA1" t="s">
        <v>1610</v>
      </c>
      <c r="AB1" t="s">
        <v>1611</v>
      </c>
      <c r="AC1" t="s">
        <v>1612</v>
      </c>
      <c r="AD1" t="s">
        <v>1613</v>
      </c>
      <c r="AE1" t="s">
        <v>1614</v>
      </c>
      <c r="AF1" t="s">
        <v>1615</v>
      </c>
      <c r="AG1" t="s">
        <v>1616</v>
      </c>
      <c r="AH1" t="s">
        <v>1617</v>
      </c>
      <c r="AI1" t="s">
        <v>1618</v>
      </c>
      <c r="AJ1" t="s">
        <v>1619</v>
      </c>
      <c r="AK1" t="s">
        <v>1620</v>
      </c>
      <c r="AL1" t="s">
        <v>1621</v>
      </c>
      <c r="AM1" t="s">
        <v>1622</v>
      </c>
      <c r="AN1" t="s">
        <v>1623</v>
      </c>
    </row>
    <row r="2" spans="1:40">
      <c r="A2" s="2" t="s">
        <v>22</v>
      </c>
      <c r="B2" s="3" t="s">
        <v>23</v>
      </c>
      <c r="C2" s="3" t="s">
        <v>1624</v>
      </c>
      <c r="D2" s="4">
        <v>49.06</v>
      </c>
      <c r="E2" s="5">
        <v>1</v>
      </c>
      <c r="F2" s="5">
        <v>1</v>
      </c>
      <c r="G2" s="5">
        <v>14</v>
      </c>
      <c r="H2" s="5">
        <v>34</v>
      </c>
      <c r="I2" s="6">
        <v>4.6724086891322303</v>
      </c>
      <c r="J2" s="6">
        <f t="shared" ref="J2:J27" si="0">LOG(I2,2)</f>
        <v>2.224166470278981</v>
      </c>
      <c r="K2" s="6">
        <v>2.00101183420731E-5</v>
      </c>
      <c r="L2" s="7">
        <v>1</v>
      </c>
      <c r="M2" s="8"/>
      <c r="N2" s="6"/>
      <c r="O2" s="7"/>
      <c r="P2" s="8"/>
      <c r="Q2" s="9">
        <v>2.14371538162231</v>
      </c>
      <c r="R2" s="10">
        <v>49.06</v>
      </c>
      <c r="S2" s="11">
        <v>14</v>
      </c>
      <c r="T2" s="11">
        <v>34</v>
      </c>
      <c r="U2" s="5">
        <v>373</v>
      </c>
      <c r="V2" s="8">
        <v>39.940783074659997</v>
      </c>
      <c r="W2" s="12">
        <v>5.37646484375</v>
      </c>
      <c r="X2" t="s">
        <v>22</v>
      </c>
      <c r="Y2" t="s">
        <v>1625</v>
      </c>
      <c r="Z2" t="s">
        <v>1626</v>
      </c>
      <c r="AA2" t="s">
        <v>1627</v>
      </c>
      <c r="AB2" t="s">
        <v>1628</v>
      </c>
      <c r="AC2" t="s">
        <v>1629</v>
      </c>
      <c r="AD2">
        <v>373</v>
      </c>
      <c r="AE2" t="s">
        <v>1630</v>
      </c>
      <c r="AF2" t="s">
        <v>1631</v>
      </c>
      <c r="AG2" t="s">
        <v>1632</v>
      </c>
      <c r="AH2" t="s">
        <v>1633</v>
      </c>
      <c r="AI2" t="s">
        <v>1634</v>
      </c>
    </row>
    <row r="3" spans="1:40">
      <c r="A3" s="2" t="s">
        <v>24</v>
      </c>
      <c r="B3" s="3" t="s">
        <v>25</v>
      </c>
      <c r="C3" s="3" t="s">
        <v>1635</v>
      </c>
      <c r="D3" s="4">
        <v>43.61</v>
      </c>
      <c r="E3" s="5">
        <v>3</v>
      </c>
      <c r="F3" s="5">
        <v>2</v>
      </c>
      <c r="G3" s="5">
        <v>14</v>
      </c>
      <c r="H3" s="5">
        <v>50</v>
      </c>
      <c r="I3" s="13">
        <v>2.6825990692092101</v>
      </c>
      <c r="J3" s="6">
        <f t="shared" si="0"/>
        <v>1.4236314511374868</v>
      </c>
      <c r="K3" s="6">
        <v>2.2308286923053999E-3</v>
      </c>
      <c r="L3" s="7">
        <v>3</v>
      </c>
      <c r="M3" s="8">
        <v>38.125284334021998</v>
      </c>
      <c r="N3" s="6"/>
      <c r="O3" s="7"/>
      <c r="P3" s="8"/>
      <c r="Q3" s="9">
        <v>15.3623402118683</v>
      </c>
      <c r="R3" s="10">
        <v>43.61</v>
      </c>
      <c r="S3" s="11">
        <v>14</v>
      </c>
      <c r="T3" s="11">
        <v>50</v>
      </c>
      <c r="U3" s="5">
        <v>266</v>
      </c>
      <c r="V3" s="8">
        <v>30.584200574659999</v>
      </c>
      <c r="W3" s="12">
        <v>7.45947265625</v>
      </c>
      <c r="X3" t="s">
        <v>24</v>
      </c>
      <c r="Y3" t="s">
        <v>1636</v>
      </c>
      <c r="Z3" t="s">
        <v>1626</v>
      </c>
      <c r="AA3" t="s">
        <v>1637</v>
      </c>
      <c r="AB3" t="s">
        <v>1635</v>
      </c>
      <c r="AC3" t="s">
        <v>1638</v>
      </c>
      <c r="AD3">
        <v>266</v>
      </c>
      <c r="AF3" t="s">
        <v>1639</v>
      </c>
      <c r="AG3" t="s">
        <v>1640</v>
      </c>
      <c r="AH3" t="s">
        <v>1641</v>
      </c>
      <c r="AI3" t="s">
        <v>1642</v>
      </c>
    </row>
    <row r="4" spans="1:40">
      <c r="A4" s="2" t="s">
        <v>26</v>
      </c>
      <c r="B4" s="3" t="s">
        <v>27</v>
      </c>
      <c r="C4" s="3" t="s">
        <v>1643</v>
      </c>
      <c r="D4" s="4">
        <v>84.09</v>
      </c>
      <c r="E4" s="5">
        <v>2</v>
      </c>
      <c r="F4" s="5">
        <v>1</v>
      </c>
      <c r="G4" s="5">
        <v>2</v>
      </c>
      <c r="H4" s="5">
        <v>28</v>
      </c>
      <c r="I4" s="13">
        <v>2.5856117308851601</v>
      </c>
      <c r="J4" s="6">
        <f t="shared" si="0"/>
        <v>1.3705056487049185</v>
      </c>
      <c r="K4" s="6">
        <v>2.9044509582010201E-3</v>
      </c>
      <c r="L4" s="7">
        <v>19</v>
      </c>
      <c r="M4" s="8">
        <v>27.288856445541001</v>
      </c>
      <c r="N4" s="6"/>
      <c r="O4" s="7"/>
      <c r="P4" s="8"/>
      <c r="Q4" s="9">
        <v>48.148947119712801</v>
      </c>
      <c r="R4" s="10">
        <v>84.09</v>
      </c>
      <c r="S4" s="11">
        <v>2</v>
      </c>
      <c r="T4" s="11">
        <v>28</v>
      </c>
      <c r="U4" s="5">
        <v>44</v>
      </c>
      <c r="V4" s="8">
        <v>4.5584260146600002</v>
      </c>
      <c r="W4" s="12">
        <v>6.44287109375</v>
      </c>
      <c r="X4" t="s">
        <v>26</v>
      </c>
      <c r="Y4" t="s">
        <v>1644</v>
      </c>
      <c r="Z4" t="s">
        <v>1626</v>
      </c>
      <c r="AA4" t="s">
        <v>1645</v>
      </c>
      <c r="AB4" t="s">
        <v>1646</v>
      </c>
      <c r="AC4" t="s">
        <v>1629</v>
      </c>
      <c r="AD4">
        <v>44</v>
      </c>
      <c r="AF4" t="s">
        <v>1647</v>
      </c>
      <c r="AG4" t="s">
        <v>1648</v>
      </c>
      <c r="AI4" t="s">
        <v>1642</v>
      </c>
    </row>
    <row r="5" spans="1:40">
      <c r="A5" s="2" t="s">
        <v>28</v>
      </c>
      <c r="B5" s="3" t="s">
        <v>29</v>
      </c>
      <c r="C5" s="3" t="s">
        <v>1649</v>
      </c>
      <c r="D5" s="4">
        <v>96.15</v>
      </c>
      <c r="E5" s="5">
        <v>2</v>
      </c>
      <c r="F5" s="5">
        <v>3</v>
      </c>
      <c r="G5" s="5">
        <v>3</v>
      </c>
      <c r="H5" s="5">
        <v>82</v>
      </c>
      <c r="I5" s="13">
        <v>2.51044797429652</v>
      </c>
      <c r="J5" s="6">
        <f t="shared" si="0"/>
        <v>1.3279448273749725</v>
      </c>
      <c r="K5" s="6">
        <v>3.5821508727515998E-3</v>
      </c>
      <c r="L5" s="7">
        <v>64</v>
      </c>
      <c r="M5" s="8">
        <v>62.210659387265899</v>
      </c>
      <c r="N5" s="6"/>
      <c r="O5" s="7"/>
      <c r="P5" s="8"/>
      <c r="Q5" s="9">
        <v>194.79115879535701</v>
      </c>
      <c r="R5" s="10">
        <v>96.15</v>
      </c>
      <c r="S5" s="11">
        <v>3</v>
      </c>
      <c r="T5" s="11">
        <v>82</v>
      </c>
      <c r="U5" s="5">
        <v>26</v>
      </c>
      <c r="V5" s="8">
        <v>2.9766359646599998</v>
      </c>
      <c r="W5" s="12">
        <v>8.66064453125</v>
      </c>
      <c r="X5" t="s">
        <v>28</v>
      </c>
      <c r="Y5" t="s">
        <v>1650</v>
      </c>
      <c r="Z5" t="s">
        <v>1626</v>
      </c>
      <c r="AA5" t="s">
        <v>1651</v>
      </c>
      <c r="AB5" t="s">
        <v>1652</v>
      </c>
      <c r="AC5" t="s">
        <v>1653</v>
      </c>
      <c r="AD5">
        <v>26</v>
      </c>
      <c r="AF5" t="s">
        <v>1654</v>
      </c>
      <c r="AG5" t="s">
        <v>1655</v>
      </c>
      <c r="AI5" t="s">
        <v>1656</v>
      </c>
    </row>
    <row r="6" spans="1:40">
      <c r="A6" s="2" t="s">
        <v>30</v>
      </c>
      <c r="B6" s="3" t="s">
        <v>31</v>
      </c>
      <c r="C6" s="3" t="s">
        <v>1657</v>
      </c>
      <c r="D6" s="4">
        <v>48.39</v>
      </c>
      <c r="E6" s="5">
        <v>3</v>
      </c>
      <c r="F6" s="5">
        <v>1</v>
      </c>
      <c r="G6" s="5">
        <v>11</v>
      </c>
      <c r="H6" s="5">
        <v>50</v>
      </c>
      <c r="I6" s="13">
        <v>2.3972901938573501</v>
      </c>
      <c r="J6" s="6">
        <f t="shared" si="0"/>
        <v>1.2614045589237324</v>
      </c>
      <c r="K6" s="6">
        <v>4.9281515707264604E-3</v>
      </c>
      <c r="L6" s="7">
        <v>1</v>
      </c>
      <c r="M6" s="8"/>
      <c r="N6" s="6"/>
      <c r="O6" s="7"/>
      <c r="P6" s="8"/>
      <c r="Q6" s="9">
        <v>0</v>
      </c>
      <c r="R6" s="10">
        <v>48.39</v>
      </c>
      <c r="S6" s="11">
        <v>11</v>
      </c>
      <c r="T6" s="11">
        <v>50</v>
      </c>
      <c r="U6" s="5">
        <v>186</v>
      </c>
      <c r="V6" s="8">
        <v>20.654584384660001</v>
      </c>
      <c r="W6" s="12">
        <v>9.05615234375</v>
      </c>
      <c r="X6" t="s">
        <v>30</v>
      </c>
      <c r="Y6" t="s">
        <v>1658</v>
      </c>
      <c r="Z6" t="s">
        <v>1626</v>
      </c>
      <c r="AA6" t="s">
        <v>1659</v>
      </c>
      <c r="AB6" t="s">
        <v>1660</v>
      </c>
      <c r="AC6" t="s">
        <v>1661</v>
      </c>
      <c r="AD6">
        <v>186</v>
      </c>
      <c r="AF6" t="s">
        <v>1662</v>
      </c>
      <c r="AH6" t="s">
        <v>1663</v>
      </c>
      <c r="AI6" t="s">
        <v>1664</v>
      </c>
    </row>
    <row r="7" spans="1:40">
      <c r="A7" s="2" t="s">
        <v>32</v>
      </c>
      <c r="B7" s="3" t="s">
        <v>33</v>
      </c>
      <c r="C7" s="3" t="s">
        <v>1665</v>
      </c>
      <c r="D7" s="4">
        <v>25.23</v>
      </c>
      <c r="E7" s="5">
        <v>2</v>
      </c>
      <c r="F7" s="5">
        <v>3</v>
      </c>
      <c r="G7" s="5">
        <v>6</v>
      </c>
      <c r="H7" s="5">
        <v>20</v>
      </c>
      <c r="I7" s="13">
        <v>2.36120478183792</v>
      </c>
      <c r="J7" s="6">
        <f t="shared" si="0"/>
        <v>1.239523168601856</v>
      </c>
      <c r="K7" s="6">
        <v>5.4357929575523699E-3</v>
      </c>
      <c r="L7" s="7">
        <v>3</v>
      </c>
      <c r="M7" s="8">
        <v>45.470179242872398</v>
      </c>
      <c r="N7" s="6"/>
      <c r="O7" s="7"/>
      <c r="P7" s="8"/>
      <c r="Q7" s="9">
        <v>7.0046535730361903</v>
      </c>
      <c r="R7" s="10">
        <v>25.23</v>
      </c>
      <c r="S7" s="11">
        <v>6</v>
      </c>
      <c r="T7" s="11">
        <v>20</v>
      </c>
      <c r="U7" s="5">
        <v>222</v>
      </c>
      <c r="V7" s="8">
        <v>24.83866430466</v>
      </c>
      <c r="W7" s="12">
        <v>9.21728515625</v>
      </c>
      <c r="X7" t="s">
        <v>32</v>
      </c>
      <c r="Y7" t="s">
        <v>1666</v>
      </c>
      <c r="Z7" t="s">
        <v>1626</v>
      </c>
      <c r="AA7" t="s">
        <v>1667</v>
      </c>
      <c r="AB7" t="s">
        <v>1668</v>
      </c>
      <c r="AC7" t="s">
        <v>1669</v>
      </c>
      <c r="AD7">
        <v>222</v>
      </c>
      <c r="AF7" t="s">
        <v>1670</v>
      </c>
      <c r="AG7" t="s">
        <v>1671</v>
      </c>
      <c r="AH7" t="s">
        <v>1672</v>
      </c>
      <c r="AI7" t="s">
        <v>1673</v>
      </c>
    </row>
    <row r="8" spans="1:40">
      <c r="A8" s="2" t="s">
        <v>34</v>
      </c>
      <c r="B8" s="3" t="s">
        <v>35</v>
      </c>
      <c r="C8" s="3" t="s">
        <v>1674</v>
      </c>
      <c r="D8" s="4">
        <v>14.64</v>
      </c>
      <c r="E8" s="5">
        <v>8</v>
      </c>
      <c r="F8" s="5">
        <v>1</v>
      </c>
      <c r="G8" s="5">
        <v>10</v>
      </c>
      <c r="H8" s="5">
        <v>35</v>
      </c>
      <c r="I8" s="13">
        <v>2.1687592449198201</v>
      </c>
      <c r="J8" s="6">
        <f t="shared" si="0"/>
        <v>1.1168699075797979</v>
      </c>
      <c r="K8" s="6">
        <v>9.4753616342468892E-3</v>
      </c>
      <c r="L8" s="7">
        <v>1</v>
      </c>
      <c r="M8" s="8"/>
      <c r="N8" s="6"/>
      <c r="O8" s="7"/>
      <c r="P8" s="8"/>
      <c r="Q8" s="9">
        <v>3.8997972011566202</v>
      </c>
      <c r="R8" s="10">
        <v>14.64</v>
      </c>
      <c r="S8" s="11">
        <v>10</v>
      </c>
      <c r="T8" s="11">
        <v>35</v>
      </c>
      <c r="U8" s="5">
        <v>321</v>
      </c>
      <c r="V8" s="8">
        <v>35.126188734659998</v>
      </c>
      <c r="W8" s="12">
        <v>8.90966796875</v>
      </c>
      <c r="X8" t="s">
        <v>34</v>
      </c>
      <c r="Y8" t="s">
        <v>1675</v>
      </c>
      <c r="Z8" t="s">
        <v>1626</v>
      </c>
      <c r="AA8" t="s">
        <v>1676</v>
      </c>
      <c r="AB8" t="s">
        <v>1677</v>
      </c>
      <c r="AC8" t="s">
        <v>1678</v>
      </c>
      <c r="AD8">
        <v>321</v>
      </c>
      <c r="AE8" t="s">
        <v>1679</v>
      </c>
      <c r="AF8" t="s">
        <v>1680</v>
      </c>
      <c r="AG8" t="s">
        <v>1681</v>
      </c>
      <c r="AH8" t="s">
        <v>1682</v>
      </c>
      <c r="AI8" t="s">
        <v>1664</v>
      </c>
    </row>
    <row r="9" spans="1:40">
      <c r="A9" s="2" t="s">
        <v>36</v>
      </c>
      <c r="B9" s="3" t="s">
        <v>37</v>
      </c>
      <c r="C9" s="3" t="s">
        <v>1683</v>
      </c>
      <c r="D9" s="4">
        <v>68.33</v>
      </c>
      <c r="E9" s="5">
        <v>1</v>
      </c>
      <c r="F9" s="5">
        <v>2</v>
      </c>
      <c r="G9" s="5">
        <v>7</v>
      </c>
      <c r="H9" s="5">
        <v>56</v>
      </c>
      <c r="I9" s="13">
        <v>2.0157682912218902</v>
      </c>
      <c r="J9" s="6">
        <f t="shared" si="0"/>
        <v>1.0113298132837145</v>
      </c>
      <c r="K9" s="6">
        <v>1.49138501349102E-2</v>
      </c>
      <c r="L9" s="7">
        <v>4</v>
      </c>
      <c r="M9" s="8">
        <v>73.168007723200205</v>
      </c>
      <c r="N9" s="6"/>
      <c r="O9" s="7"/>
      <c r="P9" s="8"/>
      <c r="Q9" s="9">
        <v>10.8052166700363</v>
      </c>
      <c r="R9" s="10">
        <v>68.33</v>
      </c>
      <c r="S9" s="11">
        <v>7</v>
      </c>
      <c r="T9" s="11">
        <v>56</v>
      </c>
      <c r="U9" s="5">
        <v>120</v>
      </c>
      <c r="V9" s="8">
        <v>13.607459924660001</v>
      </c>
      <c r="W9" s="12">
        <v>5.07177734375</v>
      </c>
      <c r="X9" t="s">
        <v>36</v>
      </c>
      <c r="Y9" t="s">
        <v>1684</v>
      </c>
      <c r="Z9" t="s">
        <v>1626</v>
      </c>
      <c r="AA9" t="s">
        <v>1685</v>
      </c>
      <c r="AB9" t="s">
        <v>1686</v>
      </c>
      <c r="AC9" t="s">
        <v>1687</v>
      </c>
      <c r="AD9">
        <v>120</v>
      </c>
      <c r="AF9" t="s">
        <v>1688</v>
      </c>
      <c r="AH9" t="s">
        <v>1689</v>
      </c>
      <c r="AI9" t="s">
        <v>1664</v>
      </c>
    </row>
    <row r="10" spans="1:40">
      <c r="A10" s="2" t="s">
        <v>38</v>
      </c>
      <c r="B10" s="3" t="s">
        <v>39</v>
      </c>
      <c r="C10" s="3" t="s">
        <v>1690</v>
      </c>
      <c r="D10" s="4">
        <v>41.59</v>
      </c>
      <c r="E10" s="5">
        <v>1</v>
      </c>
      <c r="F10" s="5">
        <v>1</v>
      </c>
      <c r="G10" s="5">
        <v>9</v>
      </c>
      <c r="H10" s="5">
        <v>32</v>
      </c>
      <c r="I10" s="6">
        <v>1.9080031238474899</v>
      </c>
      <c r="J10" s="6">
        <f t="shared" si="0"/>
        <v>0.93206353337465764</v>
      </c>
      <c r="K10" s="6">
        <v>2.0598704249381601E-2</v>
      </c>
      <c r="L10" s="7">
        <v>1</v>
      </c>
      <c r="M10" s="8"/>
      <c r="N10" s="6"/>
      <c r="O10" s="7"/>
      <c r="P10" s="8"/>
      <c r="Q10" s="9">
        <v>0</v>
      </c>
      <c r="R10" s="10">
        <v>41.59</v>
      </c>
      <c r="S10" s="11">
        <v>9</v>
      </c>
      <c r="T10" s="11">
        <v>32</v>
      </c>
      <c r="U10" s="5">
        <v>226</v>
      </c>
      <c r="V10" s="8">
        <v>25.303500354659999</v>
      </c>
      <c r="W10" s="12">
        <v>8.11865234375</v>
      </c>
      <c r="X10" t="s">
        <v>38</v>
      </c>
      <c r="Y10" t="s">
        <v>1691</v>
      </c>
      <c r="Z10" t="s">
        <v>1626</v>
      </c>
      <c r="AA10" t="s">
        <v>1692</v>
      </c>
      <c r="AB10" t="s">
        <v>1690</v>
      </c>
      <c r="AC10" t="s">
        <v>1693</v>
      </c>
      <c r="AD10">
        <v>226</v>
      </c>
      <c r="AF10" t="s">
        <v>1694</v>
      </c>
    </row>
    <row r="11" spans="1:40">
      <c r="A11" s="2" t="s">
        <v>40</v>
      </c>
      <c r="B11" s="3" t="s">
        <v>41</v>
      </c>
      <c r="C11" s="3" t="s">
        <v>1695</v>
      </c>
      <c r="D11" s="4">
        <v>41.31</v>
      </c>
      <c r="E11" s="5">
        <v>1</v>
      </c>
      <c r="F11" s="5">
        <v>1</v>
      </c>
      <c r="G11" s="5">
        <v>38</v>
      </c>
      <c r="H11" s="5">
        <v>133</v>
      </c>
      <c r="I11" s="6">
        <v>1.8997849038629</v>
      </c>
      <c r="J11" s="6">
        <f t="shared" si="0"/>
        <v>0.92583608397887662</v>
      </c>
      <c r="K11" s="6">
        <v>2.1099092675269202E-2</v>
      </c>
      <c r="L11" s="7">
        <v>1</v>
      </c>
      <c r="M11" s="8"/>
      <c r="N11" s="6"/>
      <c r="O11" s="7"/>
      <c r="P11" s="8"/>
      <c r="Q11" s="9">
        <v>4.1220991611480704</v>
      </c>
      <c r="R11" s="10">
        <v>41.31</v>
      </c>
      <c r="S11" s="11">
        <v>38</v>
      </c>
      <c r="T11" s="11">
        <v>133</v>
      </c>
      <c r="U11" s="5">
        <v>719</v>
      </c>
      <c r="V11" s="8">
        <v>83.426011574660095</v>
      </c>
      <c r="W11" s="12">
        <v>6.13818359375</v>
      </c>
      <c r="X11" t="s">
        <v>40</v>
      </c>
      <c r="Y11" t="s">
        <v>1696</v>
      </c>
      <c r="Z11" t="s">
        <v>1626</v>
      </c>
      <c r="AA11" t="s">
        <v>1697</v>
      </c>
      <c r="AB11" t="s">
        <v>1698</v>
      </c>
      <c r="AC11" t="s">
        <v>1699</v>
      </c>
      <c r="AD11">
        <v>719</v>
      </c>
      <c r="AF11" t="s">
        <v>1700</v>
      </c>
      <c r="AG11" t="s">
        <v>1701</v>
      </c>
      <c r="AH11" t="s">
        <v>1702</v>
      </c>
      <c r="AI11" t="s">
        <v>1703</v>
      </c>
    </row>
    <row r="12" spans="1:40">
      <c r="A12" s="2" t="s">
        <v>42</v>
      </c>
      <c r="B12" s="3" t="s">
        <v>43</v>
      </c>
      <c r="C12" s="3" t="s">
        <v>1704</v>
      </c>
      <c r="D12" s="4">
        <v>86.36</v>
      </c>
      <c r="E12" s="5">
        <v>2</v>
      </c>
      <c r="F12" s="5">
        <v>1</v>
      </c>
      <c r="G12" s="5">
        <v>3</v>
      </c>
      <c r="H12" s="5">
        <v>3</v>
      </c>
      <c r="I12" s="6">
        <v>1.8733115232487001</v>
      </c>
      <c r="J12" s="6">
        <f t="shared" si="0"/>
        <v>0.90559083320327893</v>
      </c>
      <c r="K12" s="6">
        <v>2.2844317326545599E-2</v>
      </c>
      <c r="L12" s="7">
        <v>1</v>
      </c>
      <c r="M12" s="8"/>
      <c r="N12" s="6"/>
      <c r="O12" s="7"/>
      <c r="P12" s="8"/>
      <c r="Q12" s="9">
        <v>2.1945126056671098</v>
      </c>
      <c r="R12" s="10">
        <v>86.36</v>
      </c>
      <c r="S12" s="11">
        <v>3</v>
      </c>
      <c r="T12" s="11">
        <v>3</v>
      </c>
      <c r="U12" s="5">
        <v>22</v>
      </c>
      <c r="V12" s="8">
        <v>2.60541321466</v>
      </c>
      <c r="W12" s="12">
        <v>9.53955078125</v>
      </c>
      <c r="X12" t="s">
        <v>42</v>
      </c>
      <c r="Y12" t="s">
        <v>1705</v>
      </c>
      <c r="Z12" t="s">
        <v>1626</v>
      </c>
      <c r="AA12" t="s">
        <v>1706</v>
      </c>
      <c r="AB12" t="s">
        <v>1707</v>
      </c>
      <c r="AC12" t="s">
        <v>1661</v>
      </c>
      <c r="AD12">
        <v>22</v>
      </c>
      <c r="AF12" t="s">
        <v>1708</v>
      </c>
      <c r="AG12" t="s">
        <v>1709</v>
      </c>
    </row>
    <row r="13" spans="1:40">
      <c r="A13" s="2" t="s">
        <v>44</v>
      </c>
      <c r="B13" s="3" t="s">
        <v>45</v>
      </c>
      <c r="C13" s="3" t="s">
        <v>1710</v>
      </c>
      <c r="D13" s="4">
        <v>14.77</v>
      </c>
      <c r="E13" s="5">
        <v>1</v>
      </c>
      <c r="F13" s="5">
        <v>1</v>
      </c>
      <c r="G13" s="5">
        <v>6</v>
      </c>
      <c r="H13" s="5">
        <v>20</v>
      </c>
      <c r="I13" s="6">
        <v>1.84867229086996</v>
      </c>
      <c r="J13" s="6">
        <f t="shared" si="0"/>
        <v>0.8864895047643444</v>
      </c>
      <c r="K13" s="6">
        <v>2.4713618628718001E-2</v>
      </c>
      <c r="L13" s="7">
        <v>1</v>
      </c>
      <c r="M13" s="8"/>
      <c r="N13" s="6"/>
      <c r="O13" s="7"/>
      <c r="P13" s="8"/>
      <c r="Q13" s="9">
        <v>0</v>
      </c>
      <c r="R13" s="10">
        <v>14.77</v>
      </c>
      <c r="S13" s="11">
        <v>6</v>
      </c>
      <c r="T13" s="11">
        <v>20</v>
      </c>
      <c r="U13" s="5">
        <v>352</v>
      </c>
      <c r="V13" s="8">
        <v>37.603119144659999</v>
      </c>
      <c r="W13" s="12">
        <v>9.02685546875</v>
      </c>
      <c r="X13" t="s">
        <v>44</v>
      </c>
      <c r="Y13" t="s">
        <v>1711</v>
      </c>
      <c r="Z13" t="s">
        <v>1712</v>
      </c>
      <c r="AA13" t="s">
        <v>1713</v>
      </c>
      <c r="AB13" t="s">
        <v>1710</v>
      </c>
      <c r="AC13" t="s">
        <v>1714</v>
      </c>
      <c r="AD13">
        <v>352</v>
      </c>
      <c r="AF13" t="s">
        <v>1715</v>
      </c>
      <c r="AG13" t="s">
        <v>1716</v>
      </c>
      <c r="AH13" t="s">
        <v>1717</v>
      </c>
    </row>
    <row r="14" spans="1:40">
      <c r="A14" s="2" t="s">
        <v>46</v>
      </c>
      <c r="B14" s="3" t="s">
        <v>47</v>
      </c>
      <c r="C14" s="3" t="s">
        <v>1718</v>
      </c>
      <c r="D14" s="4">
        <v>61.4</v>
      </c>
      <c r="E14" s="5">
        <v>6</v>
      </c>
      <c r="F14" s="5">
        <v>6</v>
      </c>
      <c r="G14" s="5">
        <v>10</v>
      </c>
      <c r="H14" s="5">
        <v>56</v>
      </c>
      <c r="I14" s="6">
        <v>1.76010174093968</v>
      </c>
      <c r="J14" s="6">
        <f t="shared" si="0"/>
        <v>0.81565882483233421</v>
      </c>
      <c r="K14" s="6">
        <v>3.2336510851337201E-2</v>
      </c>
      <c r="L14" s="7">
        <v>19</v>
      </c>
      <c r="M14" s="8">
        <v>79.120784945743395</v>
      </c>
      <c r="N14" s="6"/>
      <c r="O14" s="7"/>
      <c r="P14" s="8"/>
      <c r="Q14" s="9">
        <v>65.617003798484802</v>
      </c>
      <c r="R14" s="10">
        <v>61.4</v>
      </c>
      <c r="S14" s="11">
        <v>10</v>
      </c>
      <c r="T14" s="11">
        <v>56</v>
      </c>
      <c r="U14" s="5">
        <v>171</v>
      </c>
      <c r="V14" s="8">
        <v>18.620441864659998</v>
      </c>
      <c r="W14" s="12">
        <v>4.76708984375</v>
      </c>
      <c r="X14" t="s">
        <v>46</v>
      </c>
      <c r="Y14" t="s">
        <v>1719</v>
      </c>
      <c r="Z14" t="s">
        <v>1626</v>
      </c>
      <c r="AA14" t="s">
        <v>1720</v>
      </c>
      <c r="AB14" t="s">
        <v>1718</v>
      </c>
      <c r="AC14" t="s">
        <v>1721</v>
      </c>
      <c r="AD14">
        <v>171</v>
      </c>
      <c r="AF14" t="s">
        <v>1722</v>
      </c>
    </row>
    <row r="15" spans="1:40">
      <c r="A15" s="2" t="s">
        <v>48</v>
      </c>
      <c r="B15" s="3" t="s">
        <v>49</v>
      </c>
      <c r="C15" s="3" t="s">
        <v>1723</v>
      </c>
      <c r="D15" s="4">
        <v>45.12</v>
      </c>
      <c r="E15" s="5">
        <v>1</v>
      </c>
      <c r="F15" s="5">
        <v>1</v>
      </c>
      <c r="G15" s="5">
        <v>39</v>
      </c>
      <c r="H15" s="5">
        <v>151</v>
      </c>
      <c r="I15" s="6">
        <v>1.6945231498505899</v>
      </c>
      <c r="J15" s="6">
        <f t="shared" si="0"/>
        <v>0.76087934643920241</v>
      </c>
      <c r="K15" s="6">
        <v>3.96635645735057E-2</v>
      </c>
      <c r="L15" s="7">
        <v>1</v>
      </c>
      <c r="M15" s="8"/>
      <c r="N15" s="6"/>
      <c r="O15" s="7"/>
      <c r="P15" s="8"/>
      <c r="Q15" s="9">
        <v>2.0096480846404998</v>
      </c>
      <c r="R15" s="10">
        <v>45.12</v>
      </c>
      <c r="S15" s="11">
        <v>39</v>
      </c>
      <c r="T15" s="11">
        <v>151</v>
      </c>
      <c r="U15" s="5">
        <v>933</v>
      </c>
      <c r="V15" s="8">
        <v>105.41298580466</v>
      </c>
      <c r="W15" s="12">
        <v>5.54150390625</v>
      </c>
      <c r="X15" t="s">
        <v>48</v>
      </c>
      <c r="Y15" t="s">
        <v>1724</v>
      </c>
      <c r="Z15" t="s">
        <v>1626</v>
      </c>
      <c r="AA15" t="s">
        <v>1725</v>
      </c>
      <c r="AB15" t="s">
        <v>1726</v>
      </c>
      <c r="AC15" t="s">
        <v>1699</v>
      </c>
      <c r="AD15">
        <v>933</v>
      </c>
      <c r="AF15" t="s">
        <v>1727</v>
      </c>
      <c r="AG15" t="s">
        <v>1728</v>
      </c>
      <c r="AH15" t="s">
        <v>1729</v>
      </c>
    </row>
    <row r="16" spans="1:40">
      <c r="A16" s="2" t="s">
        <v>1582</v>
      </c>
      <c r="B16" s="3" t="s">
        <v>1583</v>
      </c>
      <c r="C16" s="3" t="s">
        <v>1730</v>
      </c>
      <c r="D16" s="4">
        <v>65.13</v>
      </c>
      <c r="E16" s="5">
        <v>1</v>
      </c>
      <c r="F16" s="5">
        <v>1</v>
      </c>
      <c r="G16" s="5">
        <v>38</v>
      </c>
      <c r="H16" s="5">
        <v>139</v>
      </c>
      <c r="I16" s="14">
        <v>0.25309110209931601</v>
      </c>
      <c r="J16" s="6">
        <f t="shared" si="0"/>
        <v>-1.982271307244543</v>
      </c>
      <c r="K16" s="6">
        <v>3.7368290084848203E-2</v>
      </c>
      <c r="L16" s="7">
        <v>1</v>
      </c>
      <c r="M16" s="8"/>
      <c r="N16" s="6"/>
      <c r="O16" s="7"/>
      <c r="P16" s="8"/>
      <c r="Q16" s="9">
        <v>14.689349174499499</v>
      </c>
      <c r="R16" s="10">
        <v>65.13</v>
      </c>
      <c r="S16" s="11">
        <v>38</v>
      </c>
      <c r="T16" s="11">
        <v>139</v>
      </c>
      <c r="U16" s="5">
        <v>413</v>
      </c>
      <c r="V16" s="8">
        <v>48.408474554659897</v>
      </c>
      <c r="W16" s="12">
        <v>6.37939453125</v>
      </c>
      <c r="X16" t="s">
        <v>1582</v>
      </c>
      <c r="Y16" t="s">
        <v>1731</v>
      </c>
      <c r="Z16" t="s">
        <v>1626</v>
      </c>
      <c r="AA16" t="s">
        <v>1732</v>
      </c>
      <c r="AB16" t="s">
        <v>1730</v>
      </c>
      <c r="AC16" t="s">
        <v>1638</v>
      </c>
      <c r="AD16">
        <v>413</v>
      </c>
      <c r="AF16" t="s">
        <v>1733</v>
      </c>
      <c r="AG16" t="s">
        <v>1734</v>
      </c>
      <c r="AH16" t="s">
        <v>1735</v>
      </c>
      <c r="AI16" t="s">
        <v>1736</v>
      </c>
    </row>
    <row r="17" spans="1:35">
      <c r="A17" s="2" t="s">
        <v>1584</v>
      </c>
      <c r="B17" s="3" t="s">
        <v>1585</v>
      </c>
      <c r="C17" s="3" t="s">
        <v>1737</v>
      </c>
      <c r="D17" s="4">
        <v>44.02</v>
      </c>
      <c r="E17" s="5">
        <v>1</v>
      </c>
      <c r="F17" s="5">
        <v>1</v>
      </c>
      <c r="G17" s="5">
        <v>19</v>
      </c>
      <c r="H17" s="5">
        <v>73</v>
      </c>
      <c r="I17" s="14">
        <v>0.25252822752784099</v>
      </c>
      <c r="J17" s="6">
        <f t="shared" si="0"/>
        <v>-1.9854834339999368</v>
      </c>
      <c r="K17" s="6">
        <v>3.6956513146640099E-2</v>
      </c>
      <c r="L17" s="7">
        <v>1</v>
      </c>
      <c r="M17" s="8"/>
      <c r="N17" s="6"/>
      <c r="O17" s="7"/>
      <c r="P17" s="8"/>
      <c r="Q17" s="9">
        <v>4.7759823799133301</v>
      </c>
      <c r="R17" s="10">
        <v>44.02</v>
      </c>
      <c r="S17" s="11">
        <v>19</v>
      </c>
      <c r="T17" s="11">
        <v>73</v>
      </c>
      <c r="U17" s="5">
        <v>393</v>
      </c>
      <c r="V17" s="8">
        <v>44.56230023466</v>
      </c>
      <c r="W17" s="12">
        <v>5.96044921875</v>
      </c>
      <c r="X17" t="s">
        <v>1584</v>
      </c>
      <c r="Y17" t="s">
        <v>1738</v>
      </c>
      <c r="Z17" t="s">
        <v>1626</v>
      </c>
      <c r="AA17" t="s">
        <v>1739</v>
      </c>
      <c r="AB17" t="s">
        <v>1740</v>
      </c>
      <c r="AC17" t="s">
        <v>1741</v>
      </c>
      <c r="AD17">
        <v>393</v>
      </c>
      <c r="AF17" t="s">
        <v>1742</v>
      </c>
      <c r="AG17" t="s">
        <v>1640</v>
      </c>
      <c r="AH17" t="s">
        <v>1743</v>
      </c>
      <c r="AI17" t="s">
        <v>1642</v>
      </c>
    </row>
    <row r="18" spans="1:35">
      <c r="A18" s="2" t="s">
        <v>1586</v>
      </c>
      <c r="B18" s="3" t="s">
        <v>1587</v>
      </c>
      <c r="C18" s="3" t="s">
        <v>1744</v>
      </c>
      <c r="D18" s="4">
        <v>43.97</v>
      </c>
      <c r="E18" s="5">
        <v>2</v>
      </c>
      <c r="F18" s="5">
        <v>1</v>
      </c>
      <c r="G18" s="5">
        <v>31</v>
      </c>
      <c r="H18" s="5">
        <v>90</v>
      </c>
      <c r="I18" s="14">
        <v>0.249020184248962</v>
      </c>
      <c r="J18" s="6">
        <f t="shared" si="0"/>
        <v>-2.0056654106835436</v>
      </c>
      <c r="K18" s="6">
        <v>3.4180881610655703E-2</v>
      </c>
      <c r="L18" s="7">
        <v>1</v>
      </c>
      <c r="M18" s="8"/>
      <c r="N18" s="6"/>
      <c r="O18" s="7"/>
      <c r="P18" s="8"/>
      <c r="Q18" s="9">
        <v>2.0651302337646502</v>
      </c>
      <c r="R18" s="10">
        <v>43.97</v>
      </c>
      <c r="S18" s="11">
        <v>31</v>
      </c>
      <c r="T18" s="11">
        <v>90</v>
      </c>
      <c r="U18" s="5">
        <v>639</v>
      </c>
      <c r="V18" s="8">
        <v>72.593415924660107</v>
      </c>
      <c r="W18" s="12">
        <v>5.93505859375</v>
      </c>
      <c r="X18" t="s">
        <v>1586</v>
      </c>
      <c r="Y18" t="s">
        <v>1745</v>
      </c>
      <c r="Z18" t="s">
        <v>1626</v>
      </c>
      <c r="AA18" t="s">
        <v>1746</v>
      </c>
      <c r="AB18" t="s">
        <v>1747</v>
      </c>
      <c r="AC18" t="s">
        <v>1638</v>
      </c>
      <c r="AD18">
        <v>639</v>
      </c>
      <c r="AF18" t="s">
        <v>1748</v>
      </c>
      <c r="AG18" t="s">
        <v>1749</v>
      </c>
      <c r="AH18" t="s">
        <v>1750</v>
      </c>
    </row>
    <row r="19" spans="1:35">
      <c r="A19" s="2" t="s">
        <v>1588</v>
      </c>
      <c r="B19" s="3" t="s">
        <v>1589</v>
      </c>
      <c r="C19" s="3" t="s">
        <v>1751</v>
      </c>
      <c r="D19" s="4">
        <v>94.12</v>
      </c>
      <c r="E19" s="5">
        <v>3</v>
      </c>
      <c r="F19" s="5">
        <v>2</v>
      </c>
      <c r="G19" s="5">
        <v>6</v>
      </c>
      <c r="H19" s="5">
        <v>31</v>
      </c>
      <c r="I19" s="14">
        <v>0.23930293262598801</v>
      </c>
      <c r="J19" s="6">
        <f t="shared" si="0"/>
        <v>-2.0630900178645022</v>
      </c>
      <c r="K19" s="6">
        <v>2.7528599563900299E-2</v>
      </c>
      <c r="L19" s="7">
        <v>8</v>
      </c>
      <c r="M19" s="8">
        <v>10.170291232958499</v>
      </c>
      <c r="N19" s="6"/>
      <c r="O19" s="7"/>
      <c r="P19" s="8"/>
      <c r="Q19" s="9">
        <v>31.901637315750101</v>
      </c>
      <c r="R19" s="10">
        <v>94.12</v>
      </c>
      <c r="S19" s="11">
        <v>6</v>
      </c>
      <c r="T19" s="11">
        <v>31</v>
      </c>
      <c r="U19" s="5">
        <v>68</v>
      </c>
      <c r="V19" s="8">
        <v>7.7689472646600004</v>
      </c>
      <c r="W19" s="12">
        <v>4.75439453125</v>
      </c>
      <c r="X19" t="s">
        <v>1588</v>
      </c>
      <c r="Y19" t="s">
        <v>1752</v>
      </c>
      <c r="Z19" t="s">
        <v>1626</v>
      </c>
      <c r="AA19" t="s">
        <v>1753</v>
      </c>
      <c r="AB19" t="s">
        <v>1751</v>
      </c>
      <c r="AC19" t="s">
        <v>1661</v>
      </c>
      <c r="AD19">
        <v>68</v>
      </c>
    </row>
    <row r="20" spans="1:35">
      <c r="A20" s="2" t="s">
        <v>1590</v>
      </c>
      <c r="B20" s="3" t="s">
        <v>1591</v>
      </c>
      <c r="C20" s="3" t="s">
        <v>1754</v>
      </c>
      <c r="D20" s="4">
        <v>60.3</v>
      </c>
      <c r="E20" s="5">
        <v>1</v>
      </c>
      <c r="F20" s="5">
        <v>1</v>
      </c>
      <c r="G20" s="5">
        <v>25</v>
      </c>
      <c r="H20" s="5">
        <v>120</v>
      </c>
      <c r="I20" s="14">
        <v>0.22627717903171701</v>
      </c>
      <c r="J20" s="6">
        <f t="shared" si="0"/>
        <v>-2.1438370045731374</v>
      </c>
      <c r="K20" s="6">
        <v>2.0009932125490799E-2</v>
      </c>
      <c r="L20" s="7">
        <v>1</v>
      </c>
      <c r="M20" s="8"/>
      <c r="N20" s="6"/>
      <c r="O20" s="7"/>
      <c r="P20" s="8"/>
      <c r="Q20" s="9">
        <v>1.6777929067611701</v>
      </c>
      <c r="R20" s="10">
        <v>60.3</v>
      </c>
      <c r="S20" s="11">
        <v>25</v>
      </c>
      <c r="T20" s="11">
        <v>120</v>
      </c>
      <c r="U20" s="5">
        <v>335</v>
      </c>
      <c r="V20" s="8">
        <v>38.434615714659998</v>
      </c>
      <c r="W20" s="12">
        <v>5.38916015625</v>
      </c>
      <c r="X20" t="s">
        <v>1590</v>
      </c>
      <c r="Y20" t="s">
        <v>1755</v>
      </c>
      <c r="Z20" t="s">
        <v>1626</v>
      </c>
      <c r="AA20" t="s">
        <v>1756</v>
      </c>
      <c r="AB20" t="s">
        <v>1757</v>
      </c>
      <c r="AC20" t="s">
        <v>1758</v>
      </c>
      <c r="AD20">
        <v>335</v>
      </c>
      <c r="AF20" t="s">
        <v>1759</v>
      </c>
      <c r="AG20" t="s">
        <v>1760</v>
      </c>
      <c r="AH20" t="s">
        <v>1761</v>
      </c>
    </row>
    <row r="21" spans="1:35">
      <c r="A21" s="2" t="s">
        <v>1592</v>
      </c>
      <c r="B21" s="3" t="s">
        <v>1593</v>
      </c>
      <c r="C21" s="3" t="s">
        <v>1762</v>
      </c>
      <c r="D21" s="4">
        <v>45.91</v>
      </c>
      <c r="E21" s="5">
        <v>1</v>
      </c>
      <c r="F21" s="5">
        <v>1</v>
      </c>
      <c r="G21" s="5">
        <v>11</v>
      </c>
      <c r="H21" s="5">
        <v>28</v>
      </c>
      <c r="I21" s="14">
        <v>0.19992581166940199</v>
      </c>
      <c r="J21" s="6">
        <f t="shared" si="0"/>
        <v>-2.3224633498509095</v>
      </c>
      <c r="K21" s="6">
        <v>9.4660183568777805E-3</v>
      </c>
      <c r="L21" s="7">
        <v>1</v>
      </c>
      <c r="M21" s="8"/>
      <c r="N21" s="6"/>
      <c r="O21" s="7"/>
      <c r="P21" s="8"/>
      <c r="Q21" s="9">
        <v>6.3392404317855799</v>
      </c>
      <c r="R21" s="10">
        <v>45.91</v>
      </c>
      <c r="S21" s="11">
        <v>11</v>
      </c>
      <c r="T21" s="11">
        <v>28</v>
      </c>
      <c r="U21" s="5">
        <v>220</v>
      </c>
      <c r="V21" s="8">
        <v>23.463943804660001</v>
      </c>
      <c r="W21" s="12">
        <v>4.94482421875</v>
      </c>
      <c r="X21" t="s">
        <v>1592</v>
      </c>
      <c r="Y21" t="s">
        <v>1763</v>
      </c>
      <c r="Z21" t="s">
        <v>1626</v>
      </c>
      <c r="AA21" t="s">
        <v>1764</v>
      </c>
      <c r="AB21" t="s">
        <v>1765</v>
      </c>
      <c r="AC21" t="s">
        <v>1699</v>
      </c>
      <c r="AD21">
        <v>220</v>
      </c>
      <c r="AE21" t="s">
        <v>1766</v>
      </c>
      <c r="AF21" t="s">
        <v>1767</v>
      </c>
      <c r="AG21" t="s">
        <v>1768</v>
      </c>
      <c r="AH21" t="s">
        <v>1769</v>
      </c>
      <c r="AI21" t="s">
        <v>1770</v>
      </c>
    </row>
    <row r="22" spans="1:35">
      <c r="A22" s="2" t="s">
        <v>1594</v>
      </c>
      <c r="B22" s="3" t="s">
        <v>1595</v>
      </c>
      <c r="C22" s="3" t="s">
        <v>1771</v>
      </c>
      <c r="D22" s="4">
        <v>49.28</v>
      </c>
      <c r="E22" s="5">
        <v>4</v>
      </c>
      <c r="F22" s="5">
        <v>1</v>
      </c>
      <c r="G22" s="5">
        <v>12</v>
      </c>
      <c r="H22" s="5">
        <v>39</v>
      </c>
      <c r="I22" s="14">
        <v>0.19866605667644599</v>
      </c>
      <c r="J22" s="6">
        <f t="shared" si="0"/>
        <v>-2.3315826946084175</v>
      </c>
      <c r="K22" s="6">
        <v>9.0585227867999892E-3</v>
      </c>
      <c r="L22" s="7">
        <v>1</v>
      </c>
      <c r="M22" s="8"/>
      <c r="N22" s="6"/>
      <c r="O22" s="7"/>
      <c r="P22" s="8"/>
      <c r="Q22" s="9">
        <v>3.4907561540603602</v>
      </c>
      <c r="R22" s="10">
        <v>49.28</v>
      </c>
      <c r="S22" s="11">
        <v>12</v>
      </c>
      <c r="T22" s="11">
        <v>39</v>
      </c>
      <c r="U22" s="5">
        <v>207</v>
      </c>
      <c r="V22" s="8">
        <v>23.540999354659998</v>
      </c>
      <c r="W22" s="12">
        <v>5.63037109375</v>
      </c>
      <c r="X22" t="s">
        <v>1594</v>
      </c>
      <c r="Y22" t="s">
        <v>1772</v>
      </c>
      <c r="Z22" t="s">
        <v>1626</v>
      </c>
      <c r="AA22" t="s">
        <v>1773</v>
      </c>
      <c r="AB22" t="s">
        <v>1774</v>
      </c>
      <c r="AC22" t="s">
        <v>1629</v>
      </c>
      <c r="AD22">
        <v>207</v>
      </c>
      <c r="AE22" t="s">
        <v>1775</v>
      </c>
      <c r="AF22" t="s">
        <v>1776</v>
      </c>
      <c r="AG22" t="s">
        <v>1777</v>
      </c>
      <c r="AH22" t="s">
        <v>1778</v>
      </c>
      <c r="AI22" t="s">
        <v>1770</v>
      </c>
    </row>
    <row r="23" spans="1:35">
      <c r="A23" s="2" t="s">
        <v>1596</v>
      </c>
      <c r="B23" s="3" t="s">
        <v>1597</v>
      </c>
      <c r="C23" s="3" t="s">
        <v>1779</v>
      </c>
      <c r="D23" s="4">
        <v>59.52</v>
      </c>
      <c r="E23" s="5">
        <v>9</v>
      </c>
      <c r="F23" s="5">
        <v>4</v>
      </c>
      <c r="G23" s="5">
        <v>7</v>
      </c>
      <c r="H23" s="5">
        <v>141</v>
      </c>
      <c r="I23" s="14">
        <v>0.19602963082557501</v>
      </c>
      <c r="J23" s="6">
        <f t="shared" si="0"/>
        <v>-2.3508563537399918</v>
      </c>
      <c r="K23" s="6">
        <v>8.3271998329340294E-3</v>
      </c>
      <c r="L23" s="7">
        <v>17</v>
      </c>
      <c r="M23" s="8">
        <v>244.028772046662</v>
      </c>
      <c r="N23" s="6"/>
      <c r="O23" s="7"/>
      <c r="P23" s="8"/>
      <c r="Q23" s="9">
        <v>361.05039072036698</v>
      </c>
      <c r="R23" s="10">
        <v>59.52</v>
      </c>
      <c r="S23" s="11">
        <v>7</v>
      </c>
      <c r="T23" s="11">
        <v>141</v>
      </c>
      <c r="U23" s="5">
        <v>126</v>
      </c>
      <c r="V23" s="8">
        <v>14.08382587466</v>
      </c>
      <c r="W23" s="12">
        <v>4.03076171875</v>
      </c>
      <c r="X23" t="s">
        <v>1596</v>
      </c>
      <c r="Y23" t="s">
        <v>1780</v>
      </c>
      <c r="Z23" t="s">
        <v>1626</v>
      </c>
      <c r="AA23" t="s">
        <v>1781</v>
      </c>
      <c r="AB23" t="s">
        <v>1782</v>
      </c>
      <c r="AC23" t="s">
        <v>1653</v>
      </c>
      <c r="AD23">
        <v>126</v>
      </c>
      <c r="AF23" t="s">
        <v>1783</v>
      </c>
      <c r="AG23" t="s">
        <v>1784</v>
      </c>
      <c r="AI23" t="s">
        <v>1785</v>
      </c>
    </row>
    <row r="24" spans="1:35">
      <c r="A24" s="2" t="s">
        <v>1598</v>
      </c>
      <c r="B24" s="3" t="s">
        <v>1599</v>
      </c>
      <c r="C24" s="3" t="s">
        <v>1786</v>
      </c>
      <c r="D24" s="4">
        <v>24.11</v>
      </c>
      <c r="E24" s="5">
        <v>1</v>
      </c>
      <c r="F24" s="5">
        <v>1</v>
      </c>
      <c r="G24" s="5">
        <v>7</v>
      </c>
      <c r="H24" s="5">
        <v>33</v>
      </c>
      <c r="I24" s="14">
        <v>0.17297648167410101</v>
      </c>
      <c r="J24" s="6">
        <f t="shared" si="0"/>
        <v>-2.5313521962081911</v>
      </c>
      <c r="K24" s="6">
        <v>3.6129974636763002E-3</v>
      </c>
      <c r="L24" s="7">
        <v>1</v>
      </c>
      <c r="M24" s="8"/>
      <c r="N24" s="6"/>
      <c r="O24" s="7"/>
      <c r="P24" s="8"/>
      <c r="Q24" s="9">
        <v>2.5624949932098402</v>
      </c>
      <c r="R24" s="10">
        <v>24.11</v>
      </c>
      <c r="S24" s="11">
        <v>7</v>
      </c>
      <c r="T24" s="11">
        <v>33</v>
      </c>
      <c r="U24" s="5">
        <v>282</v>
      </c>
      <c r="V24" s="8">
        <v>32.852337054659998</v>
      </c>
      <c r="W24" s="12">
        <v>7.19580078125</v>
      </c>
      <c r="X24" t="s">
        <v>1598</v>
      </c>
      <c r="Y24" t="s">
        <v>1787</v>
      </c>
      <c r="Z24" t="s">
        <v>1626</v>
      </c>
      <c r="AA24" t="s">
        <v>1788</v>
      </c>
      <c r="AB24" t="s">
        <v>1789</v>
      </c>
      <c r="AC24" t="s">
        <v>1758</v>
      </c>
      <c r="AD24">
        <v>282</v>
      </c>
      <c r="AF24" t="s">
        <v>1790</v>
      </c>
      <c r="AG24" t="s">
        <v>1791</v>
      </c>
      <c r="AH24" t="s">
        <v>1792</v>
      </c>
    </row>
    <row r="25" spans="1:35">
      <c r="A25" s="2" t="s">
        <v>1600</v>
      </c>
      <c r="B25" s="3" t="s">
        <v>1601</v>
      </c>
      <c r="C25" s="3" t="s">
        <v>1793</v>
      </c>
      <c r="D25" s="4">
        <v>100</v>
      </c>
      <c r="E25" s="5">
        <v>1</v>
      </c>
      <c r="F25" s="5">
        <v>1</v>
      </c>
      <c r="G25" s="5">
        <v>2</v>
      </c>
      <c r="H25" s="5">
        <v>21</v>
      </c>
      <c r="I25" s="14">
        <v>0.136693751670801</v>
      </c>
      <c r="J25" s="6">
        <f t="shared" si="0"/>
        <v>-2.8709807966366805</v>
      </c>
      <c r="K25" s="6">
        <v>6.1901599278208798E-4</v>
      </c>
      <c r="L25" s="7">
        <v>1</v>
      </c>
      <c r="M25" s="8"/>
      <c r="N25" s="6"/>
      <c r="O25" s="7"/>
      <c r="P25" s="8"/>
      <c r="Q25" s="9">
        <v>0</v>
      </c>
      <c r="R25" s="10">
        <v>100</v>
      </c>
      <c r="S25" s="11">
        <v>2</v>
      </c>
      <c r="T25" s="11">
        <v>21</v>
      </c>
      <c r="U25" s="5">
        <v>13</v>
      </c>
      <c r="V25" s="8">
        <v>1.54884471466</v>
      </c>
      <c r="W25" s="12">
        <v>9.84716796875</v>
      </c>
      <c r="X25" t="s">
        <v>1600</v>
      </c>
      <c r="Y25" t="s">
        <v>1794</v>
      </c>
      <c r="Z25" t="s">
        <v>1712</v>
      </c>
      <c r="AA25" t="s">
        <v>1795</v>
      </c>
      <c r="AB25" t="s">
        <v>1793</v>
      </c>
      <c r="AC25" t="s">
        <v>1714</v>
      </c>
      <c r="AD25">
        <v>13</v>
      </c>
      <c r="AF25" t="s">
        <v>1796</v>
      </c>
    </row>
    <row r="26" spans="1:35">
      <c r="A26" s="2" t="s">
        <v>1602</v>
      </c>
      <c r="B26" s="3" t="s">
        <v>1603</v>
      </c>
      <c r="C26" s="3" t="s">
        <v>1786</v>
      </c>
      <c r="D26" s="4">
        <v>42.35</v>
      </c>
      <c r="E26" s="5">
        <v>1</v>
      </c>
      <c r="F26" s="5">
        <v>1</v>
      </c>
      <c r="G26" s="5">
        <v>18</v>
      </c>
      <c r="H26" s="5">
        <v>42</v>
      </c>
      <c r="I26" s="14">
        <v>0.102924271253181</v>
      </c>
      <c r="J26" s="6">
        <f t="shared" si="0"/>
        <v>-3.280344861075339</v>
      </c>
      <c r="K26" s="6">
        <v>5.3385445520866901E-5</v>
      </c>
      <c r="L26" s="7">
        <v>1</v>
      </c>
      <c r="M26" s="8"/>
      <c r="N26" s="6"/>
      <c r="O26" s="7"/>
      <c r="P26" s="8"/>
      <c r="Q26" s="9">
        <v>5.72923624515533</v>
      </c>
      <c r="R26" s="10">
        <v>42.35</v>
      </c>
      <c r="S26" s="11">
        <v>18</v>
      </c>
      <c r="T26" s="11">
        <v>42</v>
      </c>
      <c r="U26" s="5">
        <v>281</v>
      </c>
      <c r="V26" s="8">
        <v>32.965592164660002</v>
      </c>
      <c r="W26" s="12">
        <v>7.60595703125</v>
      </c>
      <c r="X26" t="s">
        <v>1602</v>
      </c>
      <c r="Y26" t="s">
        <v>1797</v>
      </c>
      <c r="Z26" t="s">
        <v>1626</v>
      </c>
      <c r="AA26" t="s">
        <v>1788</v>
      </c>
      <c r="AB26" t="s">
        <v>1798</v>
      </c>
      <c r="AC26" t="s">
        <v>1699</v>
      </c>
      <c r="AD26">
        <v>281</v>
      </c>
      <c r="AF26" t="s">
        <v>1790</v>
      </c>
      <c r="AG26" t="s">
        <v>1791</v>
      </c>
      <c r="AH26" t="s">
        <v>1792</v>
      </c>
    </row>
    <row r="27" spans="1:35">
      <c r="A27" s="2" t="s">
        <v>1604</v>
      </c>
      <c r="B27" s="3" t="s">
        <v>1605</v>
      </c>
      <c r="C27" s="3" t="s">
        <v>1799</v>
      </c>
      <c r="D27" s="4">
        <v>55.94</v>
      </c>
      <c r="E27" s="5">
        <v>4</v>
      </c>
      <c r="F27" s="5">
        <v>1</v>
      </c>
      <c r="G27" s="5">
        <v>38</v>
      </c>
      <c r="H27" s="5">
        <v>116</v>
      </c>
      <c r="I27" s="14">
        <v>2.6106414521691899E-2</v>
      </c>
      <c r="J27" s="6">
        <f t="shared" si="0"/>
        <v>-5.2594518595453881</v>
      </c>
      <c r="K27" s="6">
        <v>2.1188343292486499E-12</v>
      </c>
      <c r="L27" s="7">
        <v>1</v>
      </c>
      <c r="M27" s="8"/>
      <c r="N27" s="6"/>
      <c r="O27" s="7"/>
      <c r="P27" s="8"/>
      <c r="Q27" s="9">
        <v>1.6441764831543</v>
      </c>
      <c r="R27" s="10">
        <v>55.94</v>
      </c>
      <c r="S27" s="11">
        <v>38</v>
      </c>
      <c r="T27" s="11">
        <v>116</v>
      </c>
      <c r="U27" s="5">
        <v>572</v>
      </c>
      <c r="V27" s="8">
        <v>65.316137254660006</v>
      </c>
      <c r="W27" s="12">
        <v>6.16357421875</v>
      </c>
      <c r="X27" t="s">
        <v>1604</v>
      </c>
      <c r="Y27" t="s">
        <v>1800</v>
      </c>
      <c r="Z27" t="s">
        <v>1626</v>
      </c>
      <c r="AA27" t="s">
        <v>1801</v>
      </c>
      <c r="AB27" t="s">
        <v>1802</v>
      </c>
      <c r="AC27" t="s">
        <v>1693</v>
      </c>
      <c r="AD27">
        <v>572</v>
      </c>
      <c r="AE27" t="s">
        <v>1803</v>
      </c>
      <c r="AF27" t="s">
        <v>1804</v>
      </c>
      <c r="AG27" t="s">
        <v>1805</v>
      </c>
      <c r="AH27" t="s">
        <v>1806</v>
      </c>
      <c r="AI27" t="s">
        <v>1807</v>
      </c>
    </row>
  </sheetData>
  <phoneticPr fontId="5" type="noConversion"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64"/>
  <sheetViews>
    <sheetView workbookViewId="0">
      <selection sqref="A1:A164"/>
    </sheetView>
  </sheetViews>
  <sheetFormatPr defaultRowHeight="12.75"/>
  <sheetData>
    <row r="1" spans="1:1">
      <c r="A1" t="s">
        <v>22</v>
      </c>
    </row>
    <row r="2" spans="1:1">
      <c r="A2" t="s">
        <v>24</v>
      </c>
    </row>
    <row r="3" spans="1:1">
      <c r="A3" t="s">
        <v>26</v>
      </c>
    </row>
    <row r="4" spans="1:1">
      <c r="A4" t="s">
        <v>28</v>
      </c>
    </row>
    <row r="5" spans="1:1">
      <c r="A5" t="s">
        <v>30</v>
      </c>
    </row>
    <row r="6" spans="1:1">
      <c r="A6" t="s">
        <v>32</v>
      </c>
    </row>
    <row r="7" spans="1:1">
      <c r="A7" t="s">
        <v>34</v>
      </c>
    </row>
    <row r="8" spans="1:1">
      <c r="A8" t="s">
        <v>36</v>
      </c>
    </row>
    <row r="9" spans="1:1">
      <c r="A9" t="s">
        <v>1294</v>
      </c>
    </row>
    <row r="10" spans="1:1">
      <c r="A10" t="s">
        <v>1296</v>
      </c>
    </row>
    <row r="11" spans="1:1">
      <c r="A11" t="s">
        <v>1298</v>
      </c>
    </row>
    <row r="12" spans="1:1">
      <c r="A12" t="s">
        <v>1300</v>
      </c>
    </row>
    <row r="13" spans="1:1">
      <c r="A13" t="s">
        <v>1302</v>
      </c>
    </row>
    <row r="14" spans="1:1">
      <c r="A14" t="s">
        <v>1304</v>
      </c>
    </row>
    <row r="15" spans="1:1">
      <c r="A15" t="s">
        <v>1306</v>
      </c>
    </row>
    <row r="16" spans="1:1">
      <c r="A16" t="s">
        <v>1308</v>
      </c>
    </row>
    <row r="17" spans="1:1">
      <c r="A17" t="s">
        <v>1310</v>
      </c>
    </row>
    <row r="18" spans="1:1">
      <c r="A18" t="s">
        <v>1312</v>
      </c>
    </row>
    <row r="19" spans="1:1">
      <c r="A19" t="s">
        <v>1314</v>
      </c>
    </row>
    <row r="20" spans="1:1">
      <c r="A20" t="s">
        <v>1316</v>
      </c>
    </row>
    <row r="21" spans="1:1">
      <c r="A21" t="s">
        <v>1318</v>
      </c>
    </row>
    <row r="22" spans="1:1">
      <c r="A22" t="s">
        <v>1320</v>
      </c>
    </row>
    <row r="23" spans="1:1">
      <c r="A23" t="s">
        <v>1322</v>
      </c>
    </row>
    <row r="24" spans="1:1">
      <c r="A24" t="s">
        <v>1324</v>
      </c>
    </row>
    <row r="25" spans="1:1">
      <c r="A25" t="s">
        <v>1326</v>
      </c>
    </row>
    <row r="26" spans="1:1">
      <c r="A26" t="s">
        <v>1328</v>
      </c>
    </row>
    <row r="27" spans="1:1">
      <c r="A27" t="s">
        <v>1330</v>
      </c>
    </row>
    <row r="28" spans="1:1">
      <c r="A28" t="s">
        <v>1332</v>
      </c>
    </row>
    <row r="29" spans="1:1">
      <c r="A29" t="s">
        <v>1334</v>
      </c>
    </row>
    <row r="30" spans="1:1">
      <c r="A30" t="s">
        <v>1336</v>
      </c>
    </row>
    <row r="31" spans="1:1">
      <c r="A31" t="s">
        <v>1338</v>
      </c>
    </row>
    <row r="32" spans="1:1">
      <c r="A32" t="s">
        <v>1340</v>
      </c>
    </row>
    <row r="33" spans="1:1">
      <c r="A33" t="s">
        <v>1342</v>
      </c>
    </row>
    <row r="34" spans="1:1">
      <c r="A34" t="s">
        <v>1344</v>
      </c>
    </row>
    <row r="35" spans="1:1">
      <c r="A35" t="s">
        <v>1346</v>
      </c>
    </row>
    <row r="36" spans="1:1">
      <c r="A36" t="s">
        <v>1348</v>
      </c>
    </row>
    <row r="37" spans="1:1">
      <c r="A37" t="s">
        <v>1350</v>
      </c>
    </row>
    <row r="38" spans="1:1">
      <c r="A38" t="s">
        <v>1352</v>
      </c>
    </row>
    <row r="39" spans="1:1">
      <c r="A39" t="s">
        <v>1354</v>
      </c>
    </row>
    <row r="40" spans="1:1">
      <c r="A40" t="s">
        <v>1356</v>
      </c>
    </row>
    <row r="41" spans="1:1">
      <c r="A41" t="s">
        <v>1358</v>
      </c>
    </row>
    <row r="42" spans="1:1">
      <c r="A42" t="s">
        <v>1360</v>
      </c>
    </row>
    <row r="43" spans="1:1">
      <c r="A43" t="s">
        <v>1362</v>
      </c>
    </row>
    <row r="44" spans="1:1">
      <c r="A44" t="s">
        <v>1364</v>
      </c>
    </row>
    <row r="45" spans="1:1">
      <c r="A45" t="s">
        <v>1366</v>
      </c>
    </row>
    <row r="46" spans="1:1">
      <c r="A46" t="s">
        <v>1368</v>
      </c>
    </row>
    <row r="47" spans="1:1">
      <c r="A47" t="s">
        <v>1370</v>
      </c>
    </row>
    <row r="48" spans="1:1">
      <c r="A48" t="s">
        <v>1372</v>
      </c>
    </row>
    <row r="49" spans="1:1">
      <c r="A49" t="s">
        <v>1374</v>
      </c>
    </row>
    <row r="50" spans="1:1">
      <c r="A50" t="s">
        <v>1376</v>
      </c>
    </row>
    <row r="51" spans="1:1">
      <c r="A51" t="s">
        <v>1378</v>
      </c>
    </row>
    <row r="52" spans="1:1">
      <c r="A52" t="s">
        <v>1380</v>
      </c>
    </row>
    <row r="53" spans="1:1">
      <c r="A53" t="s">
        <v>1382</v>
      </c>
    </row>
    <row r="54" spans="1:1">
      <c r="A54" t="s">
        <v>1384</v>
      </c>
    </row>
    <row r="55" spans="1:1">
      <c r="A55" t="s">
        <v>1386</v>
      </c>
    </row>
    <row r="56" spans="1:1">
      <c r="A56" t="s">
        <v>1388</v>
      </c>
    </row>
    <row r="57" spans="1:1">
      <c r="A57" t="s">
        <v>1390</v>
      </c>
    </row>
    <row r="58" spans="1:1">
      <c r="A58" t="s">
        <v>1392</v>
      </c>
    </row>
    <row r="59" spans="1:1">
      <c r="A59" t="s">
        <v>1394</v>
      </c>
    </row>
    <row r="60" spans="1:1">
      <c r="A60" t="s">
        <v>1396</v>
      </c>
    </row>
    <row r="61" spans="1:1">
      <c r="A61" t="s">
        <v>1398</v>
      </c>
    </row>
    <row r="62" spans="1:1">
      <c r="A62" t="s">
        <v>1400</v>
      </c>
    </row>
    <row r="63" spans="1:1">
      <c r="A63" t="s">
        <v>1402</v>
      </c>
    </row>
    <row r="64" spans="1:1">
      <c r="A64" t="s">
        <v>1404</v>
      </c>
    </row>
    <row r="65" spans="1:1">
      <c r="A65" t="s">
        <v>1406</v>
      </c>
    </row>
    <row r="66" spans="1:1">
      <c r="A66" t="s">
        <v>1408</v>
      </c>
    </row>
    <row r="67" spans="1:1">
      <c r="A67" t="s">
        <v>1410</v>
      </c>
    </row>
    <row r="68" spans="1:1">
      <c r="A68" t="s">
        <v>1412</v>
      </c>
    </row>
    <row r="69" spans="1:1">
      <c r="A69" t="s">
        <v>1414</v>
      </c>
    </row>
    <row r="70" spans="1:1">
      <c r="A70" t="s">
        <v>1416</v>
      </c>
    </row>
    <row r="71" spans="1:1">
      <c r="A71" t="s">
        <v>1418</v>
      </c>
    </row>
    <row r="72" spans="1:1">
      <c r="A72" t="s">
        <v>1420</v>
      </c>
    </row>
    <row r="73" spans="1:1">
      <c r="A73" t="s">
        <v>1422</v>
      </c>
    </row>
    <row r="74" spans="1:1">
      <c r="A74" t="s">
        <v>1424</v>
      </c>
    </row>
    <row r="75" spans="1:1">
      <c r="A75" t="s">
        <v>1426</v>
      </c>
    </row>
    <row r="76" spans="1:1">
      <c r="A76" t="s">
        <v>1428</v>
      </c>
    </row>
    <row r="77" spans="1:1">
      <c r="A77" t="s">
        <v>1430</v>
      </c>
    </row>
    <row r="78" spans="1:1">
      <c r="A78" t="s">
        <v>1432</v>
      </c>
    </row>
    <row r="79" spans="1:1">
      <c r="A79" t="s">
        <v>1434</v>
      </c>
    </row>
    <row r="80" spans="1:1">
      <c r="A80" t="s">
        <v>1436</v>
      </c>
    </row>
    <row r="81" spans="1:1">
      <c r="A81" t="s">
        <v>1438</v>
      </c>
    </row>
    <row r="82" spans="1:1">
      <c r="A82" t="s">
        <v>1440</v>
      </c>
    </row>
    <row r="83" spans="1:1">
      <c r="A83" t="s">
        <v>1442</v>
      </c>
    </row>
    <row r="84" spans="1:1">
      <c r="A84" t="s">
        <v>1444</v>
      </c>
    </row>
    <row r="85" spans="1:1">
      <c r="A85" t="s">
        <v>1446</v>
      </c>
    </row>
    <row r="86" spans="1:1">
      <c r="A86" t="s">
        <v>1448</v>
      </c>
    </row>
    <row r="87" spans="1:1">
      <c r="A87" t="s">
        <v>1450</v>
      </c>
    </row>
    <row r="88" spans="1:1">
      <c r="A88" t="s">
        <v>1452</v>
      </c>
    </row>
    <row r="89" spans="1:1">
      <c r="A89" t="s">
        <v>1454</v>
      </c>
    </row>
    <row r="90" spans="1:1">
      <c r="A90" t="s">
        <v>1456</v>
      </c>
    </row>
    <row r="91" spans="1:1">
      <c r="A91" t="s">
        <v>1458</v>
      </c>
    </row>
    <row r="92" spans="1:1">
      <c r="A92" t="s">
        <v>1460</v>
      </c>
    </row>
    <row r="93" spans="1:1">
      <c r="A93" t="s">
        <v>1462</v>
      </c>
    </row>
    <row r="94" spans="1:1">
      <c r="A94" t="s">
        <v>1464</v>
      </c>
    </row>
    <row r="95" spans="1:1">
      <c r="A95" t="s">
        <v>1466</v>
      </c>
    </row>
    <row r="96" spans="1:1">
      <c r="A96" t="s">
        <v>1468</v>
      </c>
    </row>
    <row r="97" spans="1:1">
      <c r="A97" t="s">
        <v>1470</v>
      </c>
    </row>
    <row r="98" spans="1:1">
      <c r="A98" t="s">
        <v>1472</v>
      </c>
    </row>
    <row r="99" spans="1:1">
      <c r="A99" t="s">
        <v>1474</v>
      </c>
    </row>
    <row r="100" spans="1:1">
      <c r="A100" t="s">
        <v>1476</v>
      </c>
    </row>
    <row r="101" spans="1:1">
      <c r="A101" t="s">
        <v>1478</v>
      </c>
    </row>
    <row r="102" spans="1:1">
      <c r="A102" t="s">
        <v>1480</v>
      </c>
    </row>
    <row r="103" spans="1:1">
      <c r="A103" t="s">
        <v>1482</v>
      </c>
    </row>
    <row r="104" spans="1:1">
      <c r="A104" t="s">
        <v>1484</v>
      </c>
    </row>
    <row r="105" spans="1:1">
      <c r="A105" t="s">
        <v>1486</v>
      </c>
    </row>
    <row r="106" spans="1:1">
      <c r="A106" t="s">
        <v>1488</v>
      </c>
    </row>
    <row r="107" spans="1:1">
      <c r="A107" t="s">
        <v>1490</v>
      </c>
    </row>
    <row r="108" spans="1:1">
      <c r="A108" t="s">
        <v>1492</v>
      </c>
    </row>
    <row r="109" spans="1:1">
      <c r="A109" t="s">
        <v>1494</v>
      </c>
    </row>
    <row r="110" spans="1:1">
      <c r="A110" t="s">
        <v>1496</v>
      </c>
    </row>
    <row r="111" spans="1:1">
      <c r="A111" t="s">
        <v>1498</v>
      </c>
    </row>
    <row r="112" spans="1:1">
      <c r="A112" t="s">
        <v>1500</v>
      </c>
    </row>
    <row r="113" spans="1:1">
      <c r="A113" t="s">
        <v>1502</v>
      </c>
    </row>
    <row r="114" spans="1:1">
      <c r="A114" t="s">
        <v>1504</v>
      </c>
    </row>
    <row r="115" spans="1:1">
      <c r="A115" t="s">
        <v>1506</v>
      </c>
    </row>
    <row r="116" spans="1:1">
      <c r="A116" t="s">
        <v>1508</v>
      </c>
    </row>
    <row r="117" spans="1:1">
      <c r="A117" t="s">
        <v>1510</v>
      </c>
    </row>
    <row r="118" spans="1:1">
      <c r="A118" t="s">
        <v>1512</v>
      </c>
    </row>
    <row r="119" spans="1:1">
      <c r="A119" t="s">
        <v>1514</v>
      </c>
    </row>
    <row r="120" spans="1:1">
      <c r="A120" t="s">
        <v>1516</v>
      </c>
    </row>
    <row r="121" spans="1:1">
      <c r="A121" t="s">
        <v>1518</v>
      </c>
    </row>
    <row r="122" spans="1:1">
      <c r="A122" t="s">
        <v>1520</v>
      </c>
    </row>
    <row r="123" spans="1:1">
      <c r="A123" t="s">
        <v>1522</v>
      </c>
    </row>
    <row r="124" spans="1:1">
      <c r="A124" t="s">
        <v>1524</v>
      </c>
    </row>
    <row r="125" spans="1:1">
      <c r="A125" t="s">
        <v>1526</v>
      </c>
    </row>
    <row r="126" spans="1:1">
      <c r="A126" t="s">
        <v>1528</v>
      </c>
    </row>
    <row r="127" spans="1:1">
      <c r="A127" t="s">
        <v>1530</v>
      </c>
    </row>
    <row r="128" spans="1:1">
      <c r="A128" t="s">
        <v>1532</v>
      </c>
    </row>
    <row r="129" spans="1:1">
      <c r="A129" t="s">
        <v>1534</v>
      </c>
    </row>
    <row r="130" spans="1:1">
      <c r="A130" t="s">
        <v>1536</v>
      </c>
    </row>
    <row r="131" spans="1:1">
      <c r="A131" t="s">
        <v>1538</v>
      </c>
    </row>
    <row r="132" spans="1:1">
      <c r="A132" t="s">
        <v>1540</v>
      </c>
    </row>
    <row r="133" spans="1:1">
      <c r="A133" t="s">
        <v>1542</v>
      </c>
    </row>
    <row r="134" spans="1:1">
      <c r="A134" t="s">
        <v>1544</v>
      </c>
    </row>
    <row r="135" spans="1:1">
      <c r="A135" t="s">
        <v>1546</v>
      </c>
    </row>
    <row r="136" spans="1:1">
      <c r="A136" t="s">
        <v>1548</v>
      </c>
    </row>
    <row r="137" spans="1:1">
      <c r="A137" t="s">
        <v>1550</v>
      </c>
    </row>
    <row r="138" spans="1:1">
      <c r="A138" t="s">
        <v>1552</v>
      </c>
    </row>
    <row r="139" spans="1:1">
      <c r="A139" t="s">
        <v>1554</v>
      </c>
    </row>
    <row r="140" spans="1:1">
      <c r="A140" t="s">
        <v>1556</v>
      </c>
    </row>
    <row r="141" spans="1:1">
      <c r="A141" t="s">
        <v>1558</v>
      </c>
    </row>
    <row r="142" spans="1:1">
      <c r="A142" t="s">
        <v>1560</v>
      </c>
    </row>
    <row r="143" spans="1:1">
      <c r="A143" t="s">
        <v>1562</v>
      </c>
    </row>
    <row r="144" spans="1:1">
      <c r="A144" t="s">
        <v>1564</v>
      </c>
    </row>
    <row r="145" spans="1:1">
      <c r="A145" t="s">
        <v>1566</v>
      </c>
    </row>
    <row r="146" spans="1:1">
      <c r="A146" t="s">
        <v>1568</v>
      </c>
    </row>
    <row r="147" spans="1:1">
      <c r="A147" t="s">
        <v>1570</v>
      </c>
    </row>
    <row r="148" spans="1:1">
      <c r="A148" t="s">
        <v>1572</v>
      </c>
    </row>
    <row r="149" spans="1:1">
      <c r="A149" t="s">
        <v>1574</v>
      </c>
    </row>
    <row r="150" spans="1:1">
      <c r="A150" t="s">
        <v>1576</v>
      </c>
    </row>
    <row r="151" spans="1:1">
      <c r="A151" t="s">
        <v>1578</v>
      </c>
    </row>
    <row r="152" spans="1:1">
      <c r="A152" t="s">
        <v>1580</v>
      </c>
    </row>
    <row r="153" spans="1:1">
      <c r="A153" t="s">
        <v>1582</v>
      </c>
    </row>
    <row r="154" spans="1:1">
      <c r="A154" t="s">
        <v>1584</v>
      </c>
    </row>
    <row r="155" spans="1:1">
      <c r="A155" t="s">
        <v>1586</v>
      </c>
    </row>
    <row r="156" spans="1:1">
      <c r="A156" t="s">
        <v>1588</v>
      </c>
    </row>
    <row r="157" spans="1:1">
      <c r="A157" t="s">
        <v>1590</v>
      </c>
    </row>
    <row r="158" spans="1:1">
      <c r="A158" t="s">
        <v>1592</v>
      </c>
    </row>
    <row r="159" spans="1:1">
      <c r="A159" t="s">
        <v>1594</v>
      </c>
    </row>
    <row r="160" spans="1:1">
      <c r="A160" t="s">
        <v>1596</v>
      </c>
    </row>
    <row r="161" spans="1:1">
      <c r="A161" t="s">
        <v>1598</v>
      </c>
    </row>
    <row r="162" spans="1:1">
      <c r="A162" t="s">
        <v>1600</v>
      </c>
    </row>
    <row r="163" spans="1:1">
      <c r="A163" t="s">
        <v>1602</v>
      </c>
    </row>
    <row r="164" spans="1:1">
      <c r="A164" t="s">
        <v>1604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Regulated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kvougas</dc:creator>
  <dc:description/>
  <cp:lastModifiedBy>Leo C Watkinson</cp:lastModifiedBy>
  <cp:revision>1</cp:revision>
  <dcterms:created xsi:type="dcterms:W3CDTF">2016-05-13T09:03:40Z</dcterms:created>
  <dcterms:modified xsi:type="dcterms:W3CDTF">2020-01-09T11:04:43Z</dcterms:modified>
  <dc:language>en-US</dc:language>
</cp:coreProperties>
</file>